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3" r:id="rId1"/>
    <sheet name="Sheet4" sheetId="4" r:id="rId2"/>
    <sheet name="Sheet5" sheetId="5" r:id="rId3"/>
    <sheet name="Sheet2" sheetId="6" r:id="rId4"/>
    <sheet name="Sheet6" sheetId="7" r:id="rId5"/>
    <sheet name="Sheet7" sheetId="8" r:id="rId6"/>
    <sheet name="Sheet3" sheetId="9" r:id="rId7"/>
  </sheets>
  <externalReferences>
    <externalReference r:id="rId8"/>
  </externalReferences>
  <definedNames>
    <definedName name="_xlnm._FilterDatabase" localSheetId="0" hidden="1">Sheet1!$A$1:$H$66</definedName>
  </definedNames>
  <calcPr calcId="144525"/>
</workbook>
</file>

<file path=xl/sharedStrings.xml><?xml version="1.0" encoding="utf-8"?>
<sst xmlns="http://schemas.openxmlformats.org/spreadsheetml/2006/main" count="5008" uniqueCount="1710">
  <si>
    <t>河南省郑州市中级人民法院减刑假释案件裁前公示表</t>
  </si>
  <si>
    <t>序号</t>
  </si>
  <si>
    <t>姓名</t>
  </si>
  <si>
    <t>年龄</t>
  </si>
  <si>
    <t>罪名</t>
  </si>
  <si>
    <t>刑期</t>
  </si>
  <si>
    <t>历次减刑情况</t>
  </si>
  <si>
    <t xml:space="preserve">                         减刑假释依据</t>
  </si>
  <si>
    <t>监狱
提请建议</t>
  </si>
  <si>
    <t>王正友</t>
  </si>
  <si>
    <t>36</t>
  </si>
  <si>
    <t>故意杀人</t>
  </si>
  <si>
    <t>13年</t>
  </si>
  <si>
    <t>2018年08月02日减刑7个月；2020年11月18日减刑4个月；2023年04月03日减刑2个月；累计减刑1年1个月</t>
  </si>
  <si>
    <t>认定：确有悔改表现。2023年2月获得表扬；2023年8月获得表扬；2024年1月获得表扬；2024年6月获得表扬；2024年11月获得表扬；2025年5月获得表扬</t>
  </si>
  <si>
    <t>陈武</t>
  </si>
  <si>
    <t>38</t>
  </si>
  <si>
    <t>诈骗、侵犯公民个人信息</t>
  </si>
  <si>
    <t>14年</t>
  </si>
  <si>
    <t>无</t>
  </si>
  <si>
    <t>认定：确有悔改表现。2023年2月获得表扬；2023年8月获得表扬；2024年1月获得表扬；2024年7月获得表扬；2024年12月获得表扬</t>
  </si>
  <si>
    <t>熊书义</t>
  </si>
  <si>
    <t>61</t>
  </si>
  <si>
    <t>贩卖毒品</t>
  </si>
  <si>
    <t>15年</t>
  </si>
  <si>
    <t>认定：确有悔改表现。2023年3月获得表扬；2023年9月获得表扬；2024年8月获得表扬；2025年2月获得表扬</t>
  </si>
  <si>
    <t>杨如业</t>
  </si>
  <si>
    <t>60</t>
  </si>
  <si>
    <t>盗掘古墓葬</t>
  </si>
  <si>
    <t>6年</t>
  </si>
  <si>
    <t>认定：确有悔改表现。2024年3月获得表扬；2024年9月获得表扬；2025年2月获得表扬</t>
  </si>
  <si>
    <t>张洪五</t>
  </si>
  <si>
    <t>37</t>
  </si>
  <si>
    <t>8年9个月</t>
  </si>
  <si>
    <t>2024年02月07日减刑6个月；累计减刑6个月</t>
  </si>
  <si>
    <t>认定：确有悔改表现。2023年12月获得表扬；2024年6月获得表扬；2024年11月获得表扬；2025年4月获得表扬</t>
  </si>
  <si>
    <t>刘三军</t>
  </si>
  <si>
    <t>44</t>
  </si>
  <si>
    <t>敲诈勒索</t>
  </si>
  <si>
    <t>3年</t>
  </si>
  <si>
    <t>认定：确有悔改表现。看守所表现：好；2024年9月获得表扬；2025年3月获得表扬</t>
  </si>
  <si>
    <t>王振宇</t>
  </si>
  <si>
    <t>35</t>
  </si>
  <si>
    <t>7年8个月</t>
  </si>
  <si>
    <t>认定：确有悔改表现。2024年2月获得表扬；2024年7月获得表扬；2024年12月获得表扬；2025年5月获得表扬；</t>
  </si>
  <si>
    <t>张杰</t>
  </si>
  <si>
    <t>制作、贩卖、传播淫秽物品牟利</t>
  </si>
  <si>
    <t>5年2个月</t>
  </si>
  <si>
    <t>认定：确有悔改表现
奖惩：2024年04月获得表扬；2024年09月获得表扬；2025年03月获得表扬</t>
  </si>
  <si>
    <t>郭东生</t>
  </si>
  <si>
    <t>盗窃</t>
  </si>
  <si>
    <t>4年6个月</t>
  </si>
  <si>
    <t>认定：确有悔改表现
奖惩：2023年12月获得表扬；2024年05月获得表扬；2024年11月获得表扬；2025年05月获得表扬</t>
  </si>
  <si>
    <t>刘祚斌</t>
  </si>
  <si>
    <t>合同诈骗</t>
  </si>
  <si>
    <t>11年</t>
  </si>
  <si>
    <t>2023.6.20减刑2个月；累计减刑2个月</t>
  </si>
  <si>
    <t>认定：确有悔改表现
奖惩：2023年05月获得表扬；2023年11月获得表扬；2024年04月获得表扬；2024年10月获得表扬；2025年03月获得表扬</t>
  </si>
  <si>
    <t>马永宽</t>
  </si>
  <si>
    <t>10年</t>
  </si>
  <si>
    <t>2021.6.22减刑6个月；2023.6.20减刑4个月；累计减刑10个月</t>
  </si>
  <si>
    <t>认定：确有悔改表现
奖惩：2023年03月获得表扬；2023年08月获得表扬；2024年02月获得表扬；
2024年07月获得表扬</t>
  </si>
  <si>
    <t>李根</t>
  </si>
  <si>
    <t>5年6个月</t>
  </si>
  <si>
    <t>认定：确有悔改表现
奖惩：2023年12月获得表扬；2024年05月获得表扬；2024年10月获得表扬；2025年04月获得表扬</t>
  </si>
  <si>
    <t>张冰洋</t>
  </si>
  <si>
    <t>寻衅滋事</t>
  </si>
  <si>
    <t>3年10个月</t>
  </si>
  <si>
    <t>认定：确有悔改表现
奖惩：2023年10月获得表扬；2024年03月获得表扬；2024年09月获得表扬；2025年02月获得表扬</t>
  </si>
  <si>
    <t>屈浩然</t>
  </si>
  <si>
    <t>诈骗、诈骗</t>
  </si>
  <si>
    <t>3年6个月</t>
  </si>
  <si>
    <t>认定：确有悔改表现
奖惩：2023年11月获得表扬；2024年05月获得表扬；2024年11月获得表扬；2025年03月获得表扬</t>
  </si>
  <si>
    <t>杨天柱</t>
  </si>
  <si>
    <t>29</t>
  </si>
  <si>
    <t>非法经营</t>
  </si>
  <si>
    <t>2年3个月</t>
  </si>
  <si>
    <t>认定：确有悔改表现
奖惩：2024年10月获得表扬；2025年04月获得表扬</t>
  </si>
  <si>
    <t>常志强</t>
  </si>
  <si>
    <t>27</t>
  </si>
  <si>
    <t>掩饰、隐瞒犯罪所得</t>
  </si>
  <si>
    <t>2年2个月</t>
  </si>
  <si>
    <t>认定：确有悔改表现
奖惩：2024年09月获得表扬；2025年03月获得表扬</t>
  </si>
  <si>
    <t>王东</t>
  </si>
  <si>
    <t>40</t>
  </si>
  <si>
    <t>2023年06月20日减刑3个月；共计减刑3个月</t>
  </si>
  <si>
    <t>认定：确有悔改表现
奖惩：2023年05月获得表扬；2023年10月获得表扬；2024年04月获得表扬；2024年09月获得表扬；2025年02月获得表扬</t>
  </si>
  <si>
    <t>王猛</t>
  </si>
  <si>
    <t>41</t>
  </si>
  <si>
    <t>掩饰、隐瞒犯罪所得；帮助信息网络犯罪活动</t>
  </si>
  <si>
    <t>4年4个月</t>
  </si>
  <si>
    <t>认定：确有悔改表现
奖惩：2023年02月获得表扬；2024年02月获得表扬；2024年07月获得表扬；2025年01月获得表扬</t>
  </si>
  <si>
    <t>肖岩棒</t>
  </si>
  <si>
    <t>31</t>
  </si>
  <si>
    <t>认定：确有悔改表现
奖惩：2023年03月获得表扬；2024年03月获得表扬；2024年08月获得表扬；2025年01月获得表扬</t>
  </si>
  <si>
    <t>刘通</t>
  </si>
  <si>
    <t>24</t>
  </si>
  <si>
    <t>诈骗</t>
  </si>
  <si>
    <t>认定：确有悔改表现
奖惩：2024年09月获得表扬；2025年02月获得表扬</t>
  </si>
  <si>
    <t>葛陈浩</t>
  </si>
  <si>
    <t>销售有毒、有害食品</t>
  </si>
  <si>
    <t>认定：确有悔改表现
奖惩：2024年11月获得表扬；2025年05月获得表扬</t>
  </si>
  <si>
    <t>薛健</t>
  </si>
  <si>
    <t>30</t>
  </si>
  <si>
    <t>开设赌场</t>
  </si>
  <si>
    <t>叶涛涛</t>
  </si>
  <si>
    <t>39</t>
  </si>
  <si>
    <t>组织领导传销活动</t>
  </si>
  <si>
    <t>8年</t>
  </si>
  <si>
    <t>2023年06月20日减刑2个月；共计减刑2个月</t>
  </si>
  <si>
    <t>认定：确有悔改表现
奖惩：2023年03月获得表扬；2023年09月获得表扬；2024年03月获得表扬；2024年08月获得表扬；2025年01月获得表扬</t>
  </si>
  <si>
    <t>龙期焱</t>
  </si>
  <si>
    <t>7年</t>
  </si>
  <si>
    <t>2023年06月20日减刑5个月；共计减刑5个月</t>
  </si>
  <si>
    <t>认定：确有悔改表现
奖惩：2023年07月获得表扬；2024年01月获得表扬；2024年12月获得表扬；2025年05月获得表扬</t>
  </si>
  <si>
    <t>阚井军</t>
  </si>
  <si>
    <t>46</t>
  </si>
  <si>
    <t>5年</t>
  </si>
  <si>
    <t>认定：确有悔改表现
奖惩：2022年11月获得表扬；2023年05月获得表扬；2023年11月获得表扬；2024年10月获得表扬；2025年03月获得表扬</t>
  </si>
  <si>
    <t>杜红伟</t>
  </si>
  <si>
    <t>47</t>
  </si>
  <si>
    <t>7年3个月</t>
  </si>
  <si>
    <t>认定：确有悔改表现
奖惩：2023年11月获得表扬；2024年05月获得表扬；2024年10月获得表扬；2025年04月获得表扬</t>
  </si>
  <si>
    <t>王冰寒</t>
  </si>
  <si>
    <t>2年6个月</t>
  </si>
  <si>
    <t>李晓军</t>
  </si>
  <si>
    <t>认定：确有悔改表现
奖惩：2023年05月获得表扬；2023年11月获得表扬；2024年04月获得表扬；2024年09月获得表扬；2025年02月获得表扬</t>
  </si>
  <si>
    <t>于海涛</t>
  </si>
  <si>
    <t>33</t>
  </si>
  <si>
    <t>认定：确有悔改表现
奖惩：2024年04月获得表扬；2024年09月获得表扬；2025年02月获得表扬</t>
  </si>
  <si>
    <t>赵红丽</t>
  </si>
  <si>
    <t>52</t>
  </si>
  <si>
    <t>绑架</t>
  </si>
  <si>
    <t>12年</t>
  </si>
  <si>
    <t>2021年07月28日减刑3个月；2020年01月16日减刑4月；2023年06月20日裁定不予减刑；共计减刑7个月</t>
  </si>
  <si>
    <t>认定：确有悔改表现
奖惩：2020年06月获得表扬；2020年10月获得表扬；2021年03月获得表扬；2021年08月获得表扬；2022年01月获得表扬</t>
  </si>
  <si>
    <t>吴红攀</t>
  </si>
  <si>
    <t>4年3个月</t>
  </si>
  <si>
    <t>认定：确有悔改表现
奖惩：2023年02月获得表扬；2023年08月获得表扬；2024年01月获得表扬；2024年07月获得表扬；2024年12月获得表扬</t>
  </si>
  <si>
    <t>张鹏飞</t>
  </si>
  <si>
    <t>认定：确有悔改表现
奖惩：2023年10月获得表扬；2024年04月获得表扬；2024年10月获得表扬；2025年03月获得表扬</t>
  </si>
  <si>
    <t>陈邦顺</t>
  </si>
  <si>
    <t>3年7个月</t>
  </si>
  <si>
    <t>认定：确有悔改表现
奖惩：2024年02月获得表扬；2024年08月获得表扬；2025年01月获得表扬</t>
  </si>
  <si>
    <t>姚福</t>
  </si>
  <si>
    <t>3年8个月</t>
  </si>
  <si>
    <t>认定：确有悔改表现
奖惩：2024年05月获得表扬；2024年11月获得表扬；2025年04月获得表扬；</t>
  </si>
  <si>
    <t>谭玉麟</t>
  </si>
  <si>
    <t>认定：确有悔改表现
奖惩：2024年08月获得表扬；2025年01月获得表扬；</t>
  </si>
  <si>
    <t>文浪</t>
  </si>
  <si>
    <t>25</t>
  </si>
  <si>
    <t>5年5个月</t>
  </si>
  <si>
    <t>2024.02.07减刑4个月，止日2026.02.15，累计减刑4个月</t>
  </si>
  <si>
    <t>认定：确有悔改表现
奖惩：2023年11月获得表扬；2024年04月获得表扬；2024年09月获得表扬；2025年03月获得表扬；</t>
  </si>
  <si>
    <t>张守洋</t>
  </si>
  <si>
    <t>26</t>
  </si>
  <si>
    <t>掩饰、隐瞒犯罪所得、犯罪所得收益</t>
  </si>
  <si>
    <t>认定：确有悔改表现
奖惩：2024年05月获得表扬；2024年10月获得表扬；2025年03月获得表扬；</t>
  </si>
  <si>
    <t>任文彬</t>
  </si>
  <si>
    <t>认定：确有悔改表现
奖惩：2024年09月获得表扬；2025年02月获得表扬；</t>
  </si>
  <si>
    <t>方国峰</t>
  </si>
  <si>
    <t>55</t>
  </si>
  <si>
    <t>6年4个月</t>
  </si>
  <si>
    <t>认定：确有悔改表现
奖惩：2023年12月获得表扬；2024年06月获得表扬；2024年11月获得表扬；2025年04月获得表扬；</t>
  </si>
  <si>
    <t>陈军伟</t>
  </si>
  <si>
    <t>故意伤害、非法侵入住宅</t>
  </si>
  <si>
    <t>5年8个月</t>
  </si>
  <si>
    <t>认定：确有悔改表现
奖惩：2022年06月获得表扬；2022年11月获得表扬；2023年10月获得表扬；2024年04月获得表扬；2024年09月获得表扬；</t>
  </si>
  <si>
    <t>赵红岳</t>
  </si>
  <si>
    <t>53</t>
  </si>
  <si>
    <t>认定：确有悔改表现
奖惩：2023年03月获得表扬；2023年09月获得表扬；2024年03月获得表扬；2024年08月获得表扬；2025年02月获得表扬；</t>
  </si>
  <si>
    <t>佟波</t>
  </si>
  <si>
    <t>故意伤害</t>
  </si>
  <si>
    <t>认定：确有悔改表现
奖惩：2023年10月获得表扬；2024年3月获得表扬；2024年9月获得表扬；2025年2月获得表扬。</t>
  </si>
  <si>
    <t>毋继辉</t>
  </si>
  <si>
    <t>10年5个月</t>
  </si>
  <si>
    <t>2023.06.20减刑4个月，止日2028.10.20，累计减刑4个月</t>
  </si>
  <si>
    <t>认定：确有悔改表现
奖惩：2023年7月获得表扬；2024年1月获得表扬；2024年6月获得表扬；2024年11月获得表扬；2025年5月获得表扬。</t>
  </si>
  <si>
    <t>郭营</t>
  </si>
  <si>
    <t>倒卖文物</t>
  </si>
  <si>
    <t>认定：确有悔改表现
奖惩：2024年3月获得表扬；2024年8月获得表扬；2025年1月获得表扬。</t>
  </si>
  <si>
    <t>张建全</t>
  </si>
  <si>
    <t>认定：确有悔改表现
奖惩：2024年9月获得表扬；2025年3月获得表扬。</t>
  </si>
  <si>
    <t>林邦俊</t>
  </si>
  <si>
    <t>认定：确有悔改表现
奖惩：2024年05月获得表扬；2024年10月获得表扬；2025年03月获得表扬</t>
  </si>
  <si>
    <t>张贞超</t>
  </si>
  <si>
    <t>34</t>
  </si>
  <si>
    <t>2年10个月</t>
  </si>
  <si>
    <t>认定：确有悔改表现
奖惩：2024年06月获得表扬；2024年11月获得表扬；2025年04月获得表扬</t>
  </si>
  <si>
    <t>杨宗艳</t>
  </si>
  <si>
    <t>32</t>
  </si>
  <si>
    <t>抢劫、抢夺</t>
  </si>
  <si>
    <t>2020年01月16日减刑5个月；
2022年08月15日减刑5个月；
累计减刑10个月</t>
  </si>
  <si>
    <t>认定：确有悔改表现
奖惩：2022年06月获得表扬；2022年12月获得表扬；2023年11月获得表扬；2024年04月获得表扬；2024年10月获得表扬；2025年03月获得表扬；</t>
  </si>
  <si>
    <t>陈广锋</t>
  </si>
  <si>
    <t>非法买卖枪支、弹药</t>
  </si>
  <si>
    <t>2023年6月20日减刑7个月；累计减刑7个月</t>
  </si>
  <si>
    <t>认定：确有悔改表现
奖惩：2023年07月获得表扬；2024年01月获得表扬；2024年06月获得表扬；2024年12月获得表扬；2025年05月获得表扬</t>
  </si>
  <si>
    <t>林宗培</t>
  </si>
  <si>
    <t>49</t>
  </si>
  <si>
    <t>10年6个月</t>
  </si>
  <si>
    <t>认定：确有悔改表现。 
奖惩：2022年06月获得表扬； 2023年10月获得表扬； 2024年04月获得表扬； 2024年09月获得表扬； 2025年03月获得表扬</t>
  </si>
  <si>
    <t>张进伟</t>
  </si>
  <si>
    <t>9年</t>
  </si>
  <si>
    <t>认定：确有悔改表现。 
奖惩：2023年11月获得表扬； 2024年05月获得表扬 ；2024年10月获得表扬 ；2025年04月获得表扬</t>
  </si>
  <si>
    <t>李彦军</t>
  </si>
  <si>
    <t>51</t>
  </si>
  <si>
    <t xml:space="preserve">
2017.07.28减刑7个月；
2019.06.28减刑4个月；
2022.08.15减刑6个月，止日2026.07.08
累计减刑1年5个月</t>
  </si>
  <si>
    <t xml:space="preserve">认定：确有悔改表现。 
奖惩：2022年08月获得表扬； 2023年02月获得表扬  ；2023年07月获得表扬； 2024年01月获得表扬 ； 2024年07月获得表扬 ；2024年12月获得表扬 </t>
  </si>
  <si>
    <t>陈刘杰</t>
  </si>
  <si>
    <t>湖南监狱2016.07.27减1年，止日：2026年3月5日；
累计减刑1年</t>
  </si>
  <si>
    <t xml:space="preserve"> 认定：确有悔改表现。
奖惩：2024年01月获得表扬 ；2024年06月获得表扬 ；2024年12月获得表扬; 2025年05月获得表扬</t>
  </si>
  <si>
    <t>李云龙</t>
  </si>
  <si>
    <t>认定：确有悔改表现。 
奖惩：2024年07月获得表扬; 2024年12月获得表扬;2025年05月获得表扬;</t>
  </si>
  <si>
    <t>叶格豪</t>
  </si>
  <si>
    <t>2024.06.19减刑5个月;累计减刑5个月</t>
  </si>
  <si>
    <t>认定：确有悔改表现。 
奖惩：2024年04月获得表扬; 2024年09月获得表扬;2025年02月获得表扬;</t>
  </si>
  <si>
    <t>王明校</t>
  </si>
  <si>
    <t>侵犯公民个人信息</t>
  </si>
  <si>
    <t>认定：确有悔改表现。 
奖惩：2024年04月获得表扬; 2024年10月获得表扬;2025年03月获得表扬;</t>
  </si>
  <si>
    <t>王利翔</t>
  </si>
  <si>
    <t>认定：确有悔改表现。 
奖惩：2024年03月获得表扬; 2024年09月获得表扬;2025年02月获得表扬;</t>
  </si>
  <si>
    <t>张彦飞</t>
  </si>
  <si>
    <t>伪造货币</t>
  </si>
  <si>
    <t>2023.06.20减刑4个月，止日2029.07.15，累计减刑4个月</t>
  </si>
  <si>
    <t>认定：确有悔改表现
奖惩：2023年06月获得表扬；2023年11月获得表扬；2024年05月获得表扬；2024年10月获得表扬；</t>
  </si>
  <si>
    <t>王建民</t>
  </si>
  <si>
    <t>贪污、受贿</t>
  </si>
  <si>
    <t>4年10个月</t>
  </si>
  <si>
    <t>认定：确有悔改表现
奖惩：2022年11月获得表扬；2023年10月获得表扬；2024年04月获得表扬；2024年11月获得表扬；</t>
  </si>
  <si>
    <t>王民生</t>
  </si>
  <si>
    <t>受贿</t>
  </si>
  <si>
    <t>2023年04月03日减刑3个月；
共计减刑3个月</t>
  </si>
  <si>
    <t>认定：确有悔改表现
奖惩：2022年10月获得表扬；2023年04月获得表扬；2023年09月获得表扬；2024年03月获得表扬；2024年08月获得表扬；2025年01月获得表扬</t>
  </si>
  <si>
    <t>万永达</t>
  </si>
  <si>
    <t>贩卖、制造毒品</t>
  </si>
  <si>
    <t>12年6个月</t>
  </si>
  <si>
    <t>2022.08.15不予减刑，止日2030.06.16</t>
  </si>
  <si>
    <t>认定：确有悔改表现
奖惩：2019年09月获得表扬；2020年02月获得表扬；2020年06月获得表扬；2020年10月获得表扬；2021年03月获得表扬；2021年07月获得表扬；2021年11月获得表扬；2022年06月获得表扬；2022年10月获得表扬；2023年04月获得表扬；2023年09月获得表扬；2024年02月获得表扬；2024年08月获得表扬；2025年01月获得表扬；</t>
  </si>
  <si>
    <t>许国文</t>
  </si>
  <si>
    <t>1年10个月</t>
  </si>
  <si>
    <t>认定：确有悔改表现。2025年1月获得表扬</t>
  </si>
  <si>
    <t>段保龙</t>
  </si>
  <si>
    <t>认定：确有悔改表现
奖惩：2024年07月获得表扬；2024年12月获得表扬；2025年05月获得表扬；</t>
  </si>
  <si>
    <t>熊新见</t>
  </si>
  <si>
    <t>销售假冒注册商标的商品</t>
  </si>
  <si>
    <t>2024年4月获得表扬；2024年10月获得表扬；2025年3月获得表扬。</t>
  </si>
  <si>
    <t>姓 名</t>
  </si>
  <si>
    <t>原判刑期</t>
  </si>
  <si>
    <t>入狱  时间</t>
  </si>
  <si>
    <t>刑期起止</t>
  </si>
  <si>
    <t>起始间隔</t>
  </si>
  <si>
    <t>上次减刑时间及幅度</t>
  </si>
  <si>
    <t>累计减刑幅度</t>
  </si>
  <si>
    <t>剩余刑期</t>
  </si>
  <si>
    <t>积极分子</t>
  </si>
  <si>
    <t>表扬</t>
  </si>
  <si>
    <t>行政处罚</t>
  </si>
  <si>
    <t>计分考核</t>
  </si>
  <si>
    <t>从宽 从严情形</t>
  </si>
  <si>
    <t>三课成绩</t>
  </si>
  <si>
    <t>刑满日期</t>
  </si>
  <si>
    <t>财产性判项情况</t>
  </si>
  <si>
    <t>评审情况</t>
  </si>
  <si>
    <t>监区意见</t>
  </si>
  <si>
    <t>评审意见</t>
  </si>
  <si>
    <t>张晓凯</t>
  </si>
  <si>
    <t>强奸</t>
  </si>
  <si>
    <t>2023.04.13</t>
  </si>
  <si>
    <t>2022.02.262026.08.25</t>
  </si>
  <si>
    <t>2年1个月</t>
  </si>
  <si>
    <t>1年2个月</t>
  </si>
  <si>
    <t>23.12 24.06 24.11 25.04</t>
  </si>
  <si>
    <t>管教：24.03-2</t>
  </si>
  <si>
    <t>思想100
技术86文化非</t>
  </si>
  <si>
    <t>2026.08.25</t>
  </si>
  <si>
    <t>23上已评23年已评24年已评</t>
  </si>
  <si>
    <t>7个月</t>
  </si>
  <si>
    <t>刘明龙</t>
  </si>
  <si>
    <t>23</t>
  </si>
  <si>
    <t>抢劫、强奸</t>
  </si>
  <si>
    <t>7年6个月</t>
  </si>
  <si>
    <t>2023.08.02</t>
  </si>
  <si>
    <t>2021.12.152029.06.14</t>
  </si>
  <si>
    <t>1年9个月</t>
  </si>
  <si>
    <t>4年</t>
  </si>
  <si>
    <t>24.04 24.10 25.03</t>
  </si>
  <si>
    <t>从犯
立功
财产刑已履行</t>
  </si>
  <si>
    <t>思想98技术79.2
文化非</t>
  </si>
  <si>
    <t>2029.06.14</t>
  </si>
  <si>
    <t>罚金20000元已履行</t>
  </si>
  <si>
    <t>23年已评24年已评</t>
  </si>
  <si>
    <t>4个月</t>
  </si>
  <si>
    <t>2015.04.24</t>
  </si>
  <si>
    <t>2014.05.142027.05.13</t>
  </si>
  <si>
    <t>2023.04.03减刑2个月</t>
  </si>
  <si>
    <t>13个月</t>
  </si>
  <si>
    <t>10个月</t>
  </si>
  <si>
    <t>23.02 23.08 24.01 24.06 24.11 25.05</t>
  </si>
  <si>
    <t>自首
十年以上暴力犯
财产刑未履行</t>
  </si>
  <si>
    <t>思想95技术非地理80语文98</t>
  </si>
  <si>
    <t>2026.04.13</t>
  </si>
  <si>
    <t>民事赔偿38309.63元，未履行</t>
  </si>
  <si>
    <t>22年已评23上已评23年已评24年已评</t>
  </si>
  <si>
    <t>5个月</t>
  </si>
  <si>
    <t>2022.06.08</t>
  </si>
  <si>
    <t>2020.01.122033.12.03</t>
  </si>
  <si>
    <t>2年11个月</t>
  </si>
  <si>
    <t>8年6个月</t>
  </si>
  <si>
    <t>23.02 23.08 24.01 24.07 24.12</t>
  </si>
  <si>
    <t>主犯
财产刑部分履行</t>
  </si>
  <si>
    <t>思想98技术非文化非</t>
  </si>
  <si>
    <t>2033.12.03</t>
  </si>
  <si>
    <t>罚金96万元未缴纳；退赔205万未履行；违法所得124070603.49未退赔</t>
  </si>
  <si>
    <t>2022.07.05</t>
  </si>
  <si>
    <t>2021.05.102036.05.09</t>
  </si>
  <si>
    <t>10年11个月</t>
  </si>
  <si>
    <t>23.03 23.09 24.08 25.02</t>
  </si>
  <si>
    <t>管教：23.12-15</t>
  </si>
  <si>
    <t>毒品再犯
财产刑未履行</t>
  </si>
  <si>
    <t>思想89技术非文化非</t>
  </si>
  <si>
    <t>2036.05.09</t>
  </si>
  <si>
    <t>没收财产10万元未履行</t>
  </si>
  <si>
    <t>3个月</t>
  </si>
  <si>
    <t>2023.07.05</t>
  </si>
  <si>
    <t>2022.08.192028.08.18</t>
  </si>
  <si>
    <t>3年2个月</t>
  </si>
  <si>
    <t>24.03 24.09 25.02</t>
  </si>
  <si>
    <t>主犯
自首
财产刑已履行</t>
  </si>
  <si>
    <t>2028.08.18</t>
  </si>
  <si>
    <t>罚金10000元已履行，评估抢救发掘费用8500元，5人人均1712元，互负连带责任1712元已履行</t>
  </si>
  <si>
    <t>阎烁文</t>
  </si>
  <si>
    <t>20</t>
  </si>
  <si>
    <t>2022.03.042028.03.03</t>
  </si>
  <si>
    <t>2年9个月</t>
  </si>
  <si>
    <t>犯罪时未成年
被害人未成年取得被害人谅解</t>
  </si>
  <si>
    <t>思想100
技术88.6
文化非</t>
  </si>
  <si>
    <t>2028.03.03</t>
  </si>
  <si>
    <t>2021.02.04</t>
  </si>
  <si>
    <t>2020.08.212029.05.20</t>
  </si>
  <si>
    <t>1年5个月</t>
  </si>
  <si>
    <t>2024.02.07减刑6个月</t>
  </si>
  <si>
    <t>6个月</t>
  </si>
  <si>
    <t>3年5个月</t>
  </si>
  <si>
    <t>管教：25.02-2</t>
  </si>
  <si>
    <t>累犯
立功
财产刑已履行</t>
  </si>
  <si>
    <t>思想96技术非文化非</t>
  </si>
  <si>
    <t>2028.11.20</t>
  </si>
  <si>
    <t>罚金3万元已履行</t>
  </si>
  <si>
    <t>孙玉玺</t>
  </si>
  <si>
    <t>2023.07.20</t>
  </si>
  <si>
    <t>2023.01.072026.01.04</t>
  </si>
  <si>
    <t>24.04 24.09</t>
  </si>
  <si>
    <t>管教：24.01-2
25.02-15</t>
  </si>
  <si>
    <t>自首</t>
  </si>
  <si>
    <t>思想98技术96文化非</t>
  </si>
  <si>
    <t>2026.01.04</t>
  </si>
  <si>
    <t>2024.01.11</t>
  </si>
  <si>
    <t>2023.01.192026.01.08</t>
  </si>
  <si>
    <t>1年4个月</t>
  </si>
  <si>
    <t>看守所：好24.09 25.03</t>
  </si>
  <si>
    <t>敲诈勒索14起其中1起犯罪未遂
财产刑已履行</t>
  </si>
  <si>
    <t>思想98
技术84.8
文化非</t>
  </si>
  <si>
    <t>2026.01.08</t>
  </si>
  <si>
    <t>罚金5万元已履行，责令退赔53300元已履行</t>
  </si>
  <si>
    <t>24年已评</t>
  </si>
  <si>
    <t>毛坡</t>
  </si>
  <si>
    <t>42</t>
  </si>
  <si>
    <t>强奸、猥亵儿童</t>
  </si>
  <si>
    <t>2023.03.09</t>
  </si>
  <si>
    <t>2022.06.172033.06.16</t>
  </si>
  <si>
    <t>23.11 24.05 24.10 25.04</t>
  </si>
  <si>
    <t>十年以上暴力犯
受害人未成年自首
取得被害人谅解</t>
  </si>
  <si>
    <t>思想100
技术91地理88语文100</t>
  </si>
  <si>
    <t>2033.06.16</t>
  </si>
  <si>
    <t>崔帅博</t>
  </si>
  <si>
    <t>猥亵儿童</t>
  </si>
  <si>
    <t>2021.07.082026.07.07</t>
  </si>
  <si>
    <t>1年1个月</t>
  </si>
  <si>
    <t>23.03 23.09 24.02 24.08 25.01</t>
  </si>
  <si>
    <t>管教：23.08-5</t>
  </si>
  <si>
    <t>被害人未成年</t>
  </si>
  <si>
    <t>思想98技术85文化非</t>
  </si>
  <si>
    <t>2026.07.07</t>
  </si>
  <si>
    <t>2023.05.18</t>
  </si>
  <si>
    <t>2022.05.172029.12.31</t>
  </si>
  <si>
    <t>2年</t>
  </si>
  <si>
    <t>4年7个月</t>
  </si>
  <si>
    <t>24.02 24.07 24.12 25.05</t>
  </si>
  <si>
    <t>财产刑已履行</t>
  </si>
  <si>
    <t>思想98技术92.2
文化非</t>
  </si>
  <si>
    <t>2029.12.31</t>
  </si>
  <si>
    <t>罚金2万元已履行，违法所得7500元已履行</t>
  </si>
  <si>
    <t>张盼可</t>
  </si>
  <si>
    <t>2023.11.01</t>
  </si>
  <si>
    <t>2023.05.102026.05.09</t>
  </si>
  <si>
    <t>1年6个月</t>
  </si>
  <si>
    <t>11个月</t>
  </si>
  <si>
    <t>24.07 24.12</t>
  </si>
  <si>
    <t>取得被害人谅解</t>
  </si>
  <si>
    <t>思想93技术88.6
地理82语文98</t>
  </si>
  <si>
    <t>2026.05.09</t>
  </si>
  <si>
    <t>董英杰</t>
  </si>
  <si>
    <t>11年6个月</t>
  </si>
  <si>
    <t>2023.02.09</t>
  </si>
  <si>
    <t>2021.07.17
2033.01.16</t>
  </si>
  <si>
    <t>7年7个月</t>
  </si>
  <si>
    <t>23.10 24.04
24.09 25.03</t>
  </si>
  <si>
    <t>25.03-10</t>
  </si>
  <si>
    <t>强奸幼女十年以上暴力犯数罪并罚</t>
  </si>
  <si>
    <t>思想98
技术非 文化非</t>
  </si>
  <si>
    <t>2033.01.16</t>
  </si>
  <si>
    <t xml:space="preserve">23上已评 
23年已评 24年已评 </t>
  </si>
  <si>
    <t>2023.02.08
2028.04.07</t>
  </si>
  <si>
    <t>24.04 24.09
25.03</t>
  </si>
  <si>
    <t>25.04-2</t>
  </si>
  <si>
    <t>思想98
技术非
文化非</t>
  </si>
  <si>
    <t>2028.04.07</t>
  </si>
  <si>
    <t>罚金4万元，已缴纳；违法所得216090元，已履行</t>
  </si>
  <si>
    <t>23年已评 24年已评</t>
  </si>
  <si>
    <t>楚恒昌</t>
  </si>
  <si>
    <t>2023.03.24</t>
  </si>
  <si>
    <t>2021.06.20
2032.06.19</t>
  </si>
  <si>
    <t>23.12 24.06
24.11 25.05</t>
  </si>
  <si>
    <t>思想100
技术非
文化非</t>
  </si>
  <si>
    <t>2032.06.19</t>
  </si>
  <si>
    <t>23上已评 23年已评 24年已评</t>
  </si>
  <si>
    <t>2021.12.19
2026.06.18</t>
  </si>
  <si>
    <t>1年</t>
  </si>
  <si>
    <t>23.12 24.05
24.11 25.05</t>
  </si>
  <si>
    <t>主犯累犯财产刑已履行</t>
  </si>
  <si>
    <t>思想98技术非 文化非</t>
  </si>
  <si>
    <t>2026.06.18</t>
  </si>
  <si>
    <t>罚金1.2万元，已缴纳</t>
  </si>
  <si>
    <t>2020.07.23</t>
  </si>
  <si>
    <t>2018.07.13
2029.07.12</t>
  </si>
  <si>
    <t>2023.06.20减刑2个月</t>
  </si>
  <si>
    <t>2个月</t>
  </si>
  <si>
    <t>3年11个月</t>
  </si>
  <si>
    <t>23.05 23.11
24.04 24.10
25.03</t>
  </si>
  <si>
    <t>主犯财产刑未履行</t>
  </si>
  <si>
    <t>2029.05.12</t>
  </si>
  <si>
    <t>罚金15万元，未缴纳；责令共同退赔被害人损失1303万元，未履行</t>
  </si>
  <si>
    <t>2018.07.18</t>
  </si>
  <si>
    <t>2017.02.15
2027.02.14</t>
  </si>
  <si>
    <t>2023.06.20减刑4个月</t>
  </si>
  <si>
    <t>23.03 23.08
24.02 24.07</t>
  </si>
  <si>
    <t>24.08-5</t>
  </si>
  <si>
    <t>主犯财产刑已履行</t>
  </si>
  <si>
    <t>2026.04.14</t>
  </si>
  <si>
    <t>罚金2.5万元，已缴纳</t>
  </si>
  <si>
    <t xml:space="preserve">23上已评 23年已评
24年已评 </t>
  </si>
  <si>
    <t>2022.03.10
2027.09.09</t>
  </si>
  <si>
    <t>23.12 24.05
24.10 25.04</t>
  </si>
  <si>
    <t>财产刑部分履行</t>
  </si>
  <si>
    <t>思想100
技术非 文化非</t>
  </si>
  <si>
    <t>2027.09.09</t>
  </si>
  <si>
    <t>罚金2万元，已缴纳；责令共同退赔230802元，未履行；法院回函：共同退赔中强制执行22785元</t>
  </si>
  <si>
    <t>2022.07.18
2026.05.17</t>
  </si>
  <si>
    <t>23.10 24.03
24.09 25.02</t>
  </si>
  <si>
    <t>23.10-2</t>
  </si>
  <si>
    <t>思想95
技术非
文化非</t>
  </si>
  <si>
    <t>2026.05.17</t>
  </si>
  <si>
    <t>附带民事赔偿两名被害人共计损失：11721.09元，已履行</t>
  </si>
  <si>
    <t>焦付振</t>
  </si>
  <si>
    <t>2023.09.13</t>
  </si>
  <si>
    <t>2022.07.08
2026.01.07</t>
  </si>
  <si>
    <t>1年8个月</t>
  </si>
  <si>
    <t>24.05 24.11
25.04</t>
  </si>
  <si>
    <t>强奸幼女</t>
  </si>
  <si>
    <t>2026.01.07</t>
  </si>
  <si>
    <t xml:space="preserve">23年已评 24年已评 </t>
  </si>
  <si>
    <t>胡帅</t>
  </si>
  <si>
    <t>2019.11.12
2027.11.11</t>
  </si>
  <si>
    <t>2年5个月</t>
  </si>
  <si>
    <t>24.03 24.09
25.02</t>
  </si>
  <si>
    <t>23.09-2
25.02-2</t>
  </si>
  <si>
    <t>犯罪时16岁以上不满18周岁被害人未成年</t>
  </si>
  <si>
    <t>思想100
文化非
技术非</t>
  </si>
  <si>
    <t>2027.11.11</t>
  </si>
  <si>
    <t>桑九军</t>
  </si>
  <si>
    <t>2021.12.07
2026.06.06</t>
  </si>
  <si>
    <t>23.03 23.10
24.03 24.09
25.02</t>
  </si>
  <si>
    <t>23.08警告</t>
  </si>
  <si>
    <t>23.02-2</t>
  </si>
  <si>
    <t>2026.06.06</t>
  </si>
  <si>
    <t xml:space="preserve">22年已评 23上已评 23年已评 24年已评 </t>
  </si>
  <si>
    <t>刘世超</t>
  </si>
  <si>
    <t>组织卖淫</t>
  </si>
  <si>
    <t>2023.04.21
2026.04.20</t>
  </si>
  <si>
    <t>24.09 25.03</t>
  </si>
  <si>
    <t>从犯财产刑已履行</t>
  </si>
  <si>
    <t>2026.04.20</t>
  </si>
  <si>
    <t>罚金2万元，已缴纳；违法所得8050元，已履行</t>
  </si>
  <si>
    <t xml:space="preserve">24年已评 </t>
  </si>
  <si>
    <t>2023.03.16</t>
  </si>
  <si>
    <t>2023.01.11 2026.07.10</t>
  </si>
  <si>
    <t>23.11 24.05 24.11 25.04</t>
  </si>
  <si>
    <t>24.05-10</t>
  </si>
  <si>
    <t>从犯</t>
  </si>
  <si>
    <t>思想98 文化非 技术85</t>
  </si>
  <si>
    <t>2026.07.10</t>
  </si>
  <si>
    <t>罚金3万元，已履行</t>
  </si>
  <si>
    <t>23上已评 23年已评 
24年已评</t>
  </si>
  <si>
    <t>2024.02.01</t>
  </si>
  <si>
    <t>2023.09.07 2025.12.06</t>
  </si>
  <si>
    <t>1年3个月</t>
  </si>
  <si>
    <t>24.10 25.04</t>
  </si>
  <si>
    <t>主犯，自首</t>
  </si>
  <si>
    <t>思想100 
文化非 技术90</t>
  </si>
  <si>
    <t>2025.12.06</t>
  </si>
  <si>
    <t>罚金3万元，追缴违法所得均已履行</t>
  </si>
  <si>
    <t>2023.11.06 2025.12.23</t>
  </si>
  <si>
    <t>从犯，自首</t>
  </si>
  <si>
    <t>思想98 语文74  地理90 技术81</t>
  </si>
  <si>
    <t>2025.12.23</t>
  </si>
  <si>
    <t>罚金1万元，退赔6500元均已履行</t>
  </si>
  <si>
    <t>李玉堂</t>
  </si>
  <si>
    <t>67</t>
  </si>
  <si>
    <t>2016.07.22</t>
  </si>
  <si>
    <t>2016.03.22 2027.03.21</t>
  </si>
  <si>
    <t>2021.11.15减刑3个月</t>
  </si>
  <si>
    <t>8个月</t>
  </si>
  <si>
    <t>21.11 22.04 23.04 23.09 24.03 25.02</t>
  </si>
  <si>
    <t>22.06-2</t>
  </si>
  <si>
    <t>被害人未满14周岁，自首</t>
  </si>
  <si>
    <t>思想94 文化非 技术非</t>
  </si>
  <si>
    <t>2026.07.21</t>
  </si>
  <si>
    <t>21上良好 21下良好 
22上已评 22年已评
23上已评 23年已评
24年已评</t>
  </si>
  <si>
    <t>蔡小庆</t>
  </si>
  <si>
    <t>56</t>
  </si>
  <si>
    <t>2019.11.15</t>
  </si>
  <si>
    <t>2019.04.18 2032.04.17</t>
  </si>
  <si>
    <t>6年6个月</t>
  </si>
  <si>
    <t>23.04 23.09 24.03 24.08 25.02</t>
  </si>
  <si>
    <t>思想97 文化非 技术非</t>
  </si>
  <si>
    <t>2031.12.17</t>
  </si>
  <si>
    <t>2020.07.09</t>
  </si>
  <si>
    <t>2019.06.11 2029.06.10</t>
  </si>
  <si>
    <t>2023.06.20减刑3个月</t>
  </si>
  <si>
    <t>3年9个月</t>
  </si>
  <si>
    <t xml:space="preserve">23.05 23.10 24.04 24.09 25.02 </t>
  </si>
  <si>
    <t>主犯</t>
  </si>
  <si>
    <t>思想100 
文化非 技术95</t>
  </si>
  <si>
    <t>2029.03.10</t>
  </si>
  <si>
    <t>罚金8万元，责令退赔846605元均未履行</t>
  </si>
  <si>
    <t>薛飞</t>
  </si>
  <si>
    <t>2021.09.16</t>
  </si>
  <si>
    <t>2021.04.17 2026.04.16</t>
  </si>
  <si>
    <t>23.05 23.11 24.05 24.10</t>
  </si>
  <si>
    <t>22.02-3 22.11-10</t>
  </si>
  <si>
    <t>被害人未满14周岁</t>
  </si>
  <si>
    <t>2026.04.16</t>
  </si>
  <si>
    <t>21下不定 22上已评 
22年已评 23上已评 
23年已评 24年已评</t>
  </si>
  <si>
    <t>2021.09.12 2026.01.11</t>
  </si>
  <si>
    <t>23.02 24.02 24.07 25.01</t>
  </si>
  <si>
    <t>23.03-10 23.07-10</t>
  </si>
  <si>
    <t>思想100 
文化非 技术非</t>
  </si>
  <si>
    <t>2026.01.11</t>
  </si>
  <si>
    <t>罚金22000元，追缴违法所得3000元均未履行</t>
  </si>
  <si>
    <t>22年已评 23上已评 
23年已评 24年已评</t>
  </si>
  <si>
    <t>2020.12.22 2030.12.21</t>
  </si>
  <si>
    <t>23.03 24.03 24.08 25.01</t>
  </si>
  <si>
    <t>23.04-10 23.07-3</t>
  </si>
  <si>
    <t>前科一次，从犯</t>
  </si>
  <si>
    <t>思想100 语文100  地理92 技术非</t>
  </si>
  <si>
    <t>2030.12.21</t>
  </si>
  <si>
    <t>罚金5万未履行，扣押在案毒资16万元予以没收，依法处置</t>
  </si>
  <si>
    <t>22年已评 23年已评 24年已评</t>
  </si>
  <si>
    <t>白军委</t>
  </si>
  <si>
    <t>2023.05.05</t>
  </si>
  <si>
    <t>2022.07.15 2026.05.14</t>
  </si>
  <si>
    <t>24.01 24.07 24.12 25.05</t>
  </si>
  <si>
    <t>初犯，偶犯，被害人未满14周岁</t>
  </si>
  <si>
    <t>思想100 
语文96  地理89 技术98</t>
  </si>
  <si>
    <t>2026.05.14</t>
  </si>
  <si>
    <t>黄浩然</t>
  </si>
  <si>
    <t>组织卖淫、介绍卖淫</t>
  </si>
  <si>
    <t>2022.10.03 2028.04.02</t>
  </si>
  <si>
    <t>24.01 24.07 24.12</t>
  </si>
  <si>
    <t>24.02-2</t>
  </si>
  <si>
    <t>思想100 
文化非 技术98</t>
  </si>
  <si>
    <t>2028.04.02</t>
  </si>
  <si>
    <t>罚金7.8万元，追缴违法所得35812元，没收违法所得2800元均未履行</t>
  </si>
  <si>
    <t>2023.12.19</t>
  </si>
  <si>
    <t>2023.02.04  2026.02.03</t>
  </si>
  <si>
    <t>24.09 25.02</t>
  </si>
  <si>
    <t>思想100 
语文98  地理89 技术98</t>
  </si>
  <si>
    <t>2026.02.03</t>
  </si>
  <si>
    <t>罚金8000元已履行</t>
  </si>
  <si>
    <t>2024.03.01</t>
  </si>
  <si>
    <t>2023.07.29 2028.01.26</t>
  </si>
  <si>
    <t>2年7个月</t>
  </si>
  <si>
    <t>24.11 25.05</t>
  </si>
  <si>
    <t>2028.01.26</t>
  </si>
  <si>
    <t>罚金55万元，已履行</t>
  </si>
  <si>
    <t>2024.03.14</t>
  </si>
  <si>
    <t>2023.11.16 2026.01.07</t>
  </si>
  <si>
    <t>25.02-2</t>
  </si>
  <si>
    <t>罚金15000元，退缴66500元均已履行</t>
  </si>
  <si>
    <t>2020.05.20</t>
  </si>
  <si>
    <t>2018.08.29 2026.08.28</t>
  </si>
  <si>
    <t>23.03 23.09 24.03 24.08 25.01</t>
  </si>
  <si>
    <t>思想98 文化非 技术非</t>
  </si>
  <si>
    <t>2026.06.28</t>
  </si>
  <si>
    <t>罚金100万元，追缴违法所得，均已履行</t>
  </si>
  <si>
    <t>郭壮壮</t>
  </si>
  <si>
    <t>2020.08.13</t>
  </si>
  <si>
    <t>2019.12.30 2026.12.29</t>
  </si>
  <si>
    <t>2024.02.07减刑3个月</t>
  </si>
  <si>
    <t>23.11 24.04 24.10 25.03</t>
  </si>
  <si>
    <t>思想93 语文98  地理86 技术非</t>
  </si>
  <si>
    <t>2026.07.29</t>
  </si>
  <si>
    <t>2020.12.24</t>
  </si>
  <si>
    <t>2019.11.26 2026.11.25</t>
  </si>
  <si>
    <t>2023.06.20减刑5个月</t>
  </si>
  <si>
    <t>23.07 24.01 24.12 25.05</t>
  </si>
  <si>
    <t>思想96 文化非 技术非</t>
  </si>
  <si>
    <t>2026.06.25</t>
  </si>
  <si>
    <t>罚金3万元，追缴违法所得4000元均已履行</t>
  </si>
  <si>
    <t>2022.03.03</t>
  </si>
  <si>
    <t>2021.06.01 2026.05.31</t>
  </si>
  <si>
    <t>22.11 23.05 23.11 24.10 25.03</t>
  </si>
  <si>
    <t>22.06-2 24.02-10
24.05-2 25.02-2</t>
  </si>
  <si>
    <t>2026.05.31</t>
  </si>
  <si>
    <t>罚金5万元，退赃20000元，均已履行</t>
  </si>
  <si>
    <t>22上已评 22年已评 
23上已评 23年已评 
24年已评</t>
  </si>
  <si>
    <t>2021.11.04 2029.02.03</t>
  </si>
  <si>
    <t>23.07-2 24.04-2</t>
  </si>
  <si>
    <t>思想98 文化非 技术90</t>
  </si>
  <si>
    <t>2029.02.03</t>
  </si>
  <si>
    <t>罚金15万元，共同退赔696206元均未履行</t>
  </si>
  <si>
    <t>2023.06.10 2025.11.08</t>
  </si>
  <si>
    <t>思想95 语文100 
地理86 技术90</t>
  </si>
  <si>
    <t>2025.11.08</t>
  </si>
  <si>
    <t>罚金5000元，追缴1万元，均已履行</t>
  </si>
  <si>
    <t>1个月</t>
  </si>
  <si>
    <t>程诚</t>
  </si>
  <si>
    <t>2022.06.23 2032.06.22</t>
  </si>
  <si>
    <t>23.12 24.05 24.11 25.04</t>
  </si>
  <si>
    <t>2032.06.22</t>
  </si>
  <si>
    <t>2020.12.03</t>
  </si>
  <si>
    <t>2018.07.05 2032.07.04</t>
  </si>
  <si>
    <t>6年11个月</t>
  </si>
  <si>
    <t>23.05 23.11 24.04 24.09 25.02</t>
  </si>
  <si>
    <t>23.07-2</t>
  </si>
  <si>
    <t>主犯，立功，剥夺政治权利4年</t>
  </si>
  <si>
    <t>思想98 语文98  地理89 技术非</t>
  </si>
  <si>
    <t>2032.05.04</t>
  </si>
  <si>
    <t>罚金20万元，未履行</t>
  </si>
  <si>
    <t>2021.02.22 2026.02.21</t>
  </si>
  <si>
    <t>24.04 24.09 25.02</t>
  </si>
  <si>
    <t>23.06-2 23.11-2 24.01-3</t>
  </si>
  <si>
    <t>前科1次累犯</t>
  </si>
  <si>
    <t>思想98 文化非 技术96</t>
  </si>
  <si>
    <t>2026.02.21</t>
  </si>
  <si>
    <t>罚金3万元，责令退赔46466.8元均未履行</t>
  </si>
  <si>
    <t>王鑫</t>
  </si>
  <si>
    <t>2022.08.22 2026.06.21</t>
  </si>
  <si>
    <t>24.06 24.12 25.05</t>
  </si>
  <si>
    <t>23.08-2 23.08-2</t>
  </si>
  <si>
    <t>思想95 文化非 技术88</t>
  </si>
  <si>
    <t>2026.06.21</t>
  </si>
  <si>
    <t>2015.03.12</t>
  </si>
  <si>
    <t>2014.09.14 2026.09.13</t>
  </si>
  <si>
    <t>2020.01.16减刑4个月2023.06.20裁定不予减刑</t>
  </si>
  <si>
    <t>20.06 20.10 21.03 21.08 22.01</t>
  </si>
  <si>
    <t>19.10-3 20.03-10 20.10-5</t>
  </si>
  <si>
    <t>前科一次，累犯，十年以上暴力犯，剥夺政治权利2年</t>
  </si>
  <si>
    <t>思想92 文化非 技术非</t>
  </si>
  <si>
    <t>2026.02.13</t>
  </si>
  <si>
    <t>罚金2万元，未履行</t>
  </si>
  <si>
    <t>19下良好 20上较差 
20下一般 21上优秀
 21下优秀 22上已评 
22年已评 23上已评 
23年已评 24年已评</t>
  </si>
  <si>
    <t>2021.12.02 2026.03.01</t>
  </si>
  <si>
    <t>9个月</t>
  </si>
  <si>
    <t xml:space="preserve">思想95 语文98 地理92 技术非 </t>
  </si>
  <si>
    <t>2026.03.01</t>
  </si>
  <si>
    <t>罚金2万元，未履行追缴违法所得8万元，已履行5870元（执行划拨）</t>
  </si>
  <si>
    <t>2021.04.29
2026.04.28</t>
  </si>
  <si>
    <t>23.10 24.04 24.10 25.03</t>
  </si>
  <si>
    <t>23.05-2 23.07-5 24.07-2</t>
  </si>
  <si>
    <t>思想98 文化非 技术86</t>
  </si>
  <si>
    <t>2026.04.28</t>
  </si>
  <si>
    <t>罚金1.5万元，已履行，追缴违法所得1万元1万元已履行</t>
  </si>
  <si>
    <t>23上已评23年已评 24年已评</t>
  </si>
  <si>
    <t>王志鹏</t>
  </si>
  <si>
    <t>2022.07.15 2026.06.14</t>
  </si>
  <si>
    <t>24.01 24.06 24.12 25.05</t>
  </si>
  <si>
    <t>思想98 语文100  地理89 技术92</t>
  </si>
  <si>
    <t>2026.06.14</t>
  </si>
  <si>
    <t>2023.06.09</t>
  </si>
  <si>
    <t>2022.09.16 2026.04.11</t>
  </si>
  <si>
    <t>1年11个月</t>
  </si>
  <si>
    <t>24.02 24.08 25.01</t>
  </si>
  <si>
    <t>前科一次，主犯</t>
  </si>
  <si>
    <t>思想98 语文98  地理89 技术95</t>
  </si>
  <si>
    <t>2026.04.11</t>
  </si>
  <si>
    <t>罚金2万元，追缴违法所得1万五千元，均已履行。</t>
  </si>
  <si>
    <t>焦扬扬</t>
  </si>
  <si>
    <t>2023.08.09</t>
  </si>
  <si>
    <t>2023.03.06
2026.03.05</t>
  </si>
  <si>
    <t>24.04 24.10
25.03</t>
  </si>
  <si>
    <t>23.12-2</t>
  </si>
  <si>
    <t>初犯，未满14周岁</t>
  </si>
  <si>
    <t>思想97 文化非 技术82</t>
  </si>
  <si>
    <t>2026.03.05</t>
  </si>
  <si>
    <t>张锋久</t>
  </si>
  <si>
    <t>抢劫、抢劫</t>
  </si>
  <si>
    <t>19年</t>
  </si>
  <si>
    <t>2019.03.16
2038.03.15</t>
  </si>
  <si>
    <t>12年9个月</t>
  </si>
  <si>
    <t>主犯、十年以上暴力犯、犯罪时未成年</t>
  </si>
  <si>
    <t>思想98文化非技术78</t>
  </si>
  <si>
    <t>2038.03.15</t>
  </si>
  <si>
    <t>罚金25000元，已履行</t>
  </si>
  <si>
    <t>2022.06.30
2026.02.24</t>
  </si>
  <si>
    <t>23.07-2 23.07-10</t>
  </si>
  <si>
    <t>思想96文化非技术78</t>
  </si>
  <si>
    <t>2026.02.24</t>
  </si>
  <si>
    <t>罚金2万元，已履行；违法所得7万元，已履行</t>
  </si>
  <si>
    <t>2023.12.01</t>
  </si>
  <si>
    <t>2023.02.08
2026.02.05</t>
  </si>
  <si>
    <t>24.08 25.01</t>
  </si>
  <si>
    <t>思想96文化非技术75</t>
  </si>
  <si>
    <t>2026.02.05</t>
  </si>
  <si>
    <t>罚金5000元，已履行，违法所得4000元，已履行</t>
  </si>
  <si>
    <t>2021.10.14</t>
  </si>
  <si>
    <t>2021.01.16
2026.06.15</t>
  </si>
  <si>
    <t>2024.02.07减刑4个月</t>
  </si>
  <si>
    <t>23.11 24.04
24.09 25.03</t>
  </si>
  <si>
    <t>思想98文化非技术非</t>
  </si>
  <si>
    <t>2026.02.15</t>
  </si>
  <si>
    <t>罚金2万元，已履行，违法所得2万元，已履行</t>
  </si>
  <si>
    <t>王丰收</t>
  </si>
  <si>
    <t>强奸、强制猥亵、帮助信息网络犯罪活动</t>
  </si>
  <si>
    <t>11年9个月</t>
  </si>
  <si>
    <t>2021.01.19
2032.10.18</t>
  </si>
  <si>
    <t>7年4个月</t>
  </si>
  <si>
    <t>23.11 24.04
24.10 25.03</t>
  </si>
  <si>
    <t>十年以上暴力犯、在强制猥亵犯罪中被害人系未成年</t>
  </si>
  <si>
    <t>思想100
文化非技术85</t>
  </si>
  <si>
    <t>2032.10.18</t>
  </si>
  <si>
    <t>罚金1万元，已履行</t>
  </si>
  <si>
    <t>2023.01.11
2026.01.10</t>
  </si>
  <si>
    <t>24.05 24.10
25.03</t>
  </si>
  <si>
    <t>24.01-3</t>
  </si>
  <si>
    <t>思想89语文100
地理98技术77</t>
  </si>
  <si>
    <t>2026.01.10</t>
  </si>
  <si>
    <t>罚金3万元，已履行，违法所得52580元，已履行</t>
  </si>
  <si>
    <t>23年已评
24年已评</t>
  </si>
  <si>
    <t>唐迎选</t>
  </si>
  <si>
    <t>2022.07.31
2026.01.30</t>
  </si>
  <si>
    <t>24.11 25.04</t>
  </si>
  <si>
    <t>23.11-10 24.03-3 
24.04-30</t>
  </si>
  <si>
    <t>被害人系未成年</t>
  </si>
  <si>
    <t>思想96文化非技术80</t>
  </si>
  <si>
    <t>2026.01.30</t>
  </si>
  <si>
    <t>李盼盼</t>
  </si>
  <si>
    <t>2020.07.11
2029.07.10</t>
  </si>
  <si>
    <t>4年1个月</t>
  </si>
  <si>
    <t>24.09-10</t>
  </si>
  <si>
    <t>犯罪时未成年、被害人系幼女</t>
  </si>
  <si>
    <t>思想100
文化非
技术85</t>
  </si>
  <si>
    <t>2029.07.10</t>
  </si>
  <si>
    <t>刘凯博</t>
  </si>
  <si>
    <t>2022.09.25
2029.03.24</t>
  </si>
  <si>
    <t>24.04 24.09
25.02</t>
  </si>
  <si>
    <t>主犯、被害人系幼女、犯罪时未成年、自首、取得被害人谅解</t>
  </si>
  <si>
    <t>思想98文化非技术77</t>
  </si>
  <si>
    <t>2029.03.24</t>
  </si>
  <si>
    <t>万栗秀</t>
  </si>
  <si>
    <t>28</t>
  </si>
  <si>
    <t>2023.04.04
2026.04.03</t>
  </si>
  <si>
    <t>24.07 25.01</t>
  </si>
  <si>
    <t>24.07-3</t>
  </si>
  <si>
    <t>自首、主犯、被害人系幼女、取得被害人谅解</t>
  </si>
  <si>
    <t>思想100
文化非技术77</t>
  </si>
  <si>
    <t>2026.04.03</t>
  </si>
  <si>
    <t>2023.06.26
2025.12.25</t>
  </si>
  <si>
    <t>自首、主犯、与被害人双方达成和解，取得谅解</t>
  </si>
  <si>
    <t>思想92文化非技术74.5</t>
  </si>
  <si>
    <t>2025.12.25</t>
  </si>
  <si>
    <t>罚金2万元，已履行</t>
  </si>
  <si>
    <t>白晶涛</t>
  </si>
  <si>
    <t>2022.09.29
2026.03.18</t>
  </si>
  <si>
    <t>23.12 24.05
24.11 25.04</t>
  </si>
  <si>
    <t>被害人系幼女</t>
  </si>
  <si>
    <t>2026.03.18</t>
  </si>
  <si>
    <t>2023.04.06</t>
  </si>
  <si>
    <t>2022.06.22
2028.10.21</t>
  </si>
  <si>
    <t>3年4个月</t>
  </si>
  <si>
    <t>23.12 24.06
24.11 25.04</t>
  </si>
  <si>
    <t>自首，财产刑未履行</t>
  </si>
  <si>
    <t>思想90文化非技术非</t>
  </si>
  <si>
    <t>2028.10.21</t>
  </si>
  <si>
    <t>罚金15万元，未履行，退赔361996元未履行</t>
  </si>
  <si>
    <t>马紧张</t>
  </si>
  <si>
    <t>2016.12.29</t>
  </si>
  <si>
    <t>2015.09.23
2027.03.22</t>
  </si>
  <si>
    <t>23.08 24.01
24.06 24.12
25.05</t>
  </si>
  <si>
    <t>主犯，十年以上暴力犯</t>
  </si>
  <si>
    <t>2026.05.22</t>
  </si>
  <si>
    <t>2020.10.21
2026.06.07</t>
  </si>
  <si>
    <t>22.06 22.11
23.10 24.04
24.09</t>
  </si>
  <si>
    <t>23.02-15 24.08-2</t>
  </si>
  <si>
    <t>财产刑未履行</t>
  </si>
  <si>
    <t>2026.06.07</t>
  </si>
  <si>
    <t>赔偿附带民事诉讼原告人各项经济损失80945.47元，未履行</t>
  </si>
  <si>
    <t>21下不定
22上已评 22年已评
23上已评 23年已评 24年已评</t>
  </si>
  <si>
    <t>2021.06.04
2026.06.03</t>
  </si>
  <si>
    <t>23.03 23.09
24.03 24.08
25.02</t>
  </si>
  <si>
    <t>25.03-2  25.05-2</t>
  </si>
  <si>
    <t>思想100
文化非技术非</t>
  </si>
  <si>
    <t>2026.06.03</t>
  </si>
  <si>
    <t>罚金20000元已履行。</t>
  </si>
  <si>
    <t>22年已评
23上已评 23年已评 24年已评</t>
  </si>
  <si>
    <t>彭涛</t>
  </si>
  <si>
    <t>2021.04.01</t>
  </si>
  <si>
    <t>2020.06.112026.06.10</t>
  </si>
  <si>
    <t>21.12 22.06 22.11 23.11 24.04  25.03</t>
  </si>
  <si>
    <t>24.07-10 23.01-30 21.12-3</t>
  </si>
  <si>
    <t>思想94 技术91 地理88语文98</t>
  </si>
  <si>
    <t>2026.06.10</t>
  </si>
  <si>
    <t>罚金人民币2万元已履行。</t>
  </si>
  <si>
    <t>21下良好 22上已评  22年已评 23上已评 23年已评 24年已评</t>
  </si>
  <si>
    <t>2023.02.01</t>
  </si>
  <si>
    <t>2021.12.172028.12.16</t>
  </si>
  <si>
    <t>23.10 24.03  24.09  25.02</t>
  </si>
  <si>
    <t>思想96 技术89 文化非</t>
  </si>
  <si>
    <t>2028.12.16</t>
  </si>
  <si>
    <t>2020.09.03</t>
  </si>
  <si>
    <t>2018.09.212029.02.20</t>
  </si>
  <si>
    <t>23.07  24.01  24.06 24.11 25.05</t>
  </si>
  <si>
    <t>思想96 技术非 文化非</t>
  </si>
  <si>
    <t>2028.10.20</t>
  </si>
  <si>
    <t>罚金人民币20万元已履行3000元，责令退赔98万元未履行。</t>
  </si>
  <si>
    <t>2023.06.21</t>
  </si>
  <si>
    <t>2022.07.262028.01.25</t>
  </si>
  <si>
    <t>2年8个月</t>
  </si>
  <si>
    <t>24.03  24.08  25.01</t>
  </si>
  <si>
    <t>2028.01.25</t>
  </si>
  <si>
    <t>罚金人民币30万元已履行</t>
  </si>
  <si>
    <t>李雨露</t>
  </si>
  <si>
    <t>3年3个月</t>
  </si>
  <si>
    <t>2023.10.12</t>
  </si>
  <si>
    <t>2023.02.012026.04.30</t>
  </si>
  <si>
    <t>1年7个月</t>
  </si>
  <si>
    <t>24.12
25.05</t>
  </si>
  <si>
    <t>24.11-2 24.04-7</t>
  </si>
  <si>
    <t>思想87 技术91 文化非</t>
  </si>
  <si>
    <t>2026.04.30</t>
  </si>
  <si>
    <t>2023.03.022026.01.20</t>
  </si>
  <si>
    <t>24.09  25.03</t>
  </si>
  <si>
    <t>25.03-2 25.03-10 24.04-5</t>
  </si>
  <si>
    <t>主犯、前科</t>
  </si>
  <si>
    <t>思想93 技术非 文化非</t>
  </si>
  <si>
    <t>2026.01.20</t>
  </si>
  <si>
    <t>罚金人民币7000元已履行。违法所得4.5万已履行</t>
  </si>
  <si>
    <t>尚江涛</t>
  </si>
  <si>
    <t>2018.09.04</t>
  </si>
  <si>
    <t>2017.07.03 2026.07.02</t>
  </si>
  <si>
    <t>2024.01.25减刑4个月</t>
  </si>
  <si>
    <t>24.02 24.07 25.01</t>
  </si>
  <si>
    <t>主犯犯罪时未成年</t>
  </si>
  <si>
    <t>思想98
技术96
文化非</t>
  </si>
  <si>
    <t>2026.03.02</t>
  </si>
  <si>
    <t>2023.03.27 2026.03.26</t>
  </si>
  <si>
    <t>24.01-3
24.01-3</t>
  </si>
  <si>
    <t>思想100
技术78
文化非</t>
  </si>
  <si>
    <t>2026.03.26</t>
  </si>
  <si>
    <t>违法所得一万元已上缴，罚金二万元已履行</t>
  </si>
  <si>
    <t>2023.09.22</t>
  </si>
  <si>
    <t>2023.07.12 2026.04.20</t>
  </si>
  <si>
    <t>24.06 24.11 25.04</t>
  </si>
  <si>
    <t>思想100
技术86.8
文化非</t>
  </si>
  <si>
    <t>罚金2.9万元、追缴29.65万元已履行</t>
  </si>
  <si>
    <t>刘亚星</t>
  </si>
  <si>
    <t>3年1个月</t>
  </si>
  <si>
    <t>2023.05.11</t>
  </si>
  <si>
    <t>2023.04.11 2026.05.10</t>
  </si>
  <si>
    <t>24.01 24.07
24.12</t>
  </si>
  <si>
    <t>2026.05.10</t>
  </si>
  <si>
    <t>罚金13万元已履行</t>
  </si>
  <si>
    <t>23上已评 23年已评
24年已评</t>
  </si>
  <si>
    <t>吴献增</t>
  </si>
  <si>
    <t>2019.07.01</t>
  </si>
  <si>
    <t>2018.12.13 2026.12.12</t>
  </si>
  <si>
    <t>23.07 23.12
24.06 24.11
25.05</t>
  </si>
  <si>
    <t>思想98
技术86.2
地理95语文100</t>
  </si>
  <si>
    <t>2026.05.12</t>
  </si>
  <si>
    <t>2017.04.13</t>
  </si>
  <si>
    <t>2015.09.15 2030.09.14</t>
  </si>
  <si>
    <t>2022.08.15减刑5个月</t>
  </si>
  <si>
    <t>4年5个月</t>
  </si>
  <si>
    <t>22.06 22.12
23.11 24.04
24.10 25.03</t>
  </si>
  <si>
    <t>十年以上暴力犯、主犯</t>
  </si>
  <si>
    <t>2029.11.14</t>
  </si>
  <si>
    <t>罚金17000元已履行</t>
  </si>
  <si>
    <t>22上已评 22年已评 23上已评 23年已评
24年已评</t>
  </si>
  <si>
    <t>2018.10.12</t>
  </si>
  <si>
    <t>2017.09.14 2027.09.13</t>
  </si>
  <si>
    <t>2023.06.20减刑7个月</t>
  </si>
  <si>
    <t>23.07 24.01
24.06 24.12
25.05</t>
  </si>
  <si>
    <t>2026.08.13</t>
  </si>
  <si>
    <t>2019.08.09
2030.02.08</t>
  </si>
  <si>
    <t>4年8个月</t>
  </si>
  <si>
    <t>22.06 23.10 24.04 24.09 25.03</t>
  </si>
  <si>
    <t xml:space="preserve">
22.06-3
22.06-2     
23.01-12
23.01-2        24.03-2</t>
  </si>
  <si>
    <t>主犯 团伙犯</t>
  </si>
  <si>
    <t>思想98
文化非
技术86</t>
  </si>
  <si>
    <t>2030.02.08</t>
  </si>
  <si>
    <t>罚金40万元未履行
责令退赔2052300元未履行</t>
  </si>
  <si>
    <t>21下不定 22上已评 
22年已评 23上已评
23年已评 24年已评</t>
  </si>
  <si>
    <t>2021.06.29
2030.06.28</t>
  </si>
  <si>
    <t>5年1个月</t>
  </si>
  <si>
    <t>从犯 同伙犯</t>
  </si>
  <si>
    <t>2030.06.28</t>
  </si>
  <si>
    <t>罚金6万元，共同退赔1564433.39元，部分履行（执行到位59338.34元）</t>
  </si>
  <si>
    <t>2013.12.06</t>
  </si>
  <si>
    <t>2012.12.09
2027.12.08</t>
  </si>
  <si>
    <t>2022.08.15减刑6个月</t>
  </si>
  <si>
    <t>22.08 23.02 23.07 24.01 24.07 24.12</t>
  </si>
  <si>
    <t>23.05-2</t>
  </si>
  <si>
    <t>思想93
文化非
技术非</t>
  </si>
  <si>
    <t>2026.07.08</t>
  </si>
  <si>
    <t>22上已评 22年已评
23上已评 23年已评
24年已评</t>
  </si>
  <si>
    <t>马东来</t>
  </si>
  <si>
    <t>2018.02.23</t>
  </si>
  <si>
    <t>2017.06.11 2031.06.10</t>
  </si>
  <si>
    <t>2020.11.18减刑4个月</t>
  </si>
  <si>
    <t>20.09 21.02 21.07 21.12 22.06 24.06 24.11</t>
  </si>
  <si>
    <t>22.09警告</t>
  </si>
  <si>
    <t>21.12-3
22.09-30
22.11-30
23.01-3
23.07-2</t>
  </si>
  <si>
    <t>性侵未成年</t>
  </si>
  <si>
    <t>思想92
文化非
技术非</t>
  </si>
  <si>
    <t>2031.02.10</t>
  </si>
  <si>
    <t>20上良好 20下优秀
21上良好 21下良好
22上已评 22年已评
23上已评 23年已评
24年已评</t>
  </si>
  <si>
    <t>王国团</t>
  </si>
  <si>
    <t>强制猥亵、强奸</t>
  </si>
  <si>
    <t>2019.09.26</t>
  </si>
  <si>
    <t>2019.02.04 2026.02.03</t>
  </si>
  <si>
    <t>2022.08.15不予减刑，
止日：2026.02.03</t>
  </si>
  <si>
    <t>20.06 20.12
21.06 21.11 22.06 22.11 23.04 23.10 24.03</t>
  </si>
  <si>
    <t>19.10-3   19.10-3   20.10-2   24.07-5
24.11-2</t>
  </si>
  <si>
    <t>思想98
文化非
技术非</t>
  </si>
  <si>
    <t>19年不定 20上良好
20下良好 21上良好
21下良好 22上已评
22年已评 23上已评 23年已评 24年已评</t>
  </si>
  <si>
    <t>许国正</t>
  </si>
  <si>
    <t>2019.09.12</t>
  </si>
  <si>
    <t>2017.05.22 2032.05.21</t>
  </si>
  <si>
    <t>2022.08.15不予减刑</t>
  </si>
  <si>
    <t>20.06 20.11 21.04 21.09 22.08 23.02 23.08 24.01</t>
  </si>
  <si>
    <t>22.01-5  22.01-10</t>
  </si>
  <si>
    <t>思想81
文化非
技术非</t>
  </si>
  <si>
    <t>2032.05.21</t>
  </si>
  <si>
    <t>19下不定 20上良好
20下良好 21上良好
21下良好 22上已评
22年已评 23上已评 23年已评 24年已评</t>
  </si>
  <si>
    <t>2022.06.27入河南省新郑监狱</t>
  </si>
  <si>
    <t>2012.03.06 2027.03.05</t>
  </si>
  <si>
    <t>湖南监狱2016.07.27减1年，止日：2026年3月5日</t>
  </si>
  <si>
    <t>22.11-3
23.02-2</t>
  </si>
  <si>
    <t>团伙犯</t>
  </si>
  <si>
    <t>思想98
文化非
技术100</t>
  </si>
  <si>
    <t>一审判决附带民事赔偿28827元，二审期间赔偿受害人经济损失144000元，受害人亲属表示谅解</t>
  </si>
  <si>
    <t>22年已评23上已评 
23年已评 24年已评</t>
  </si>
  <si>
    <t>彭中元</t>
  </si>
  <si>
    <t>70</t>
  </si>
  <si>
    <t>2022.06.16 2036.06.15</t>
  </si>
  <si>
    <t>思想89
文化非
技术非</t>
  </si>
  <si>
    <t>2036.06.15</t>
  </si>
  <si>
    <t>2023.10.20</t>
  </si>
  <si>
    <t>2023.08.01
2026.01.31</t>
  </si>
  <si>
    <t>24.07 24.12
25.05</t>
  </si>
  <si>
    <t>思想89文化非技术非</t>
  </si>
  <si>
    <t>2026.01.31</t>
  </si>
  <si>
    <t>罚金1万元已履行，追缴违法所得7000元已履行</t>
  </si>
  <si>
    <t>董成龙</t>
  </si>
  <si>
    <t>2022.02.06
2026.02.05</t>
  </si>
  <si>
    <t>23.10 24.03
24.09 25.03</t>
  </si>
  <si>
    <t>受害人未成年</t>
  </si>
  <si>
    <r>
      <t>思想95文化非技术</t>
    </r>
    <r>
      <rPr>
        <sz val="10"/>
        <color indexed="8"/>
        <rFont val="宋体"/>
        <charset val="134"/>
      </rPr>
      <t>92</t>
    </r>
  </si>
  <si>
    <t>2021.03.09
2026.09.08</t>
  </si>
  <si>
    <t>2024.06.19减刑5个月</t>
  </si>
  <si>
    <r>
      <t>思想9</t>
    </r>
    <r>
      <rPr>
        <sz val="10"/>
        <color indexed="8"/>
        <rFont val="宋体"/>
        <charset val="134"/>
      </rPr>
      <t>3文化非技术非</t>
    </r>
  </si>
  <si>
    <t>2026.04.08</t>
  </si>
  <si>
    <t>罚金5万元已缴纳</t>
  </si>
  <si>
    <t>2023.05.30
2026.04.23</t>
  </si>
  <si>
    <t>2026.04.23</t>
  </si>
  <si>
    <t>罚金4万元已缴纳，违法所得由扣押机关上缴国库</t>
  </si>
  <si>
    <t>2023.05.09
2026.05.08</t>
  </si>
  <si>
    <r>
      <t>思想90</t>
    </r>
    <r>
      <rPr>
        <sz val="10"/>
        <color rgb="FF000000"/>
        <rFont val="宋体"/>
        <charset val="134"/>
      </rPr>
      <t>地理88语文98技术77</t>
    </r>
  </si>
  <si>
    <t>2026.05.08</t>
  </si>
  <si>
    <t>罚金2万元已缴纳</t>
  </si>
  <si>
    <t>张志朋</t>
  </si>
  <si>
    <t>2023.04.20</t>
  </si>
  <si>
    <t>2022.07.07
2026.07.06</t>
  </si>
  <si>
    <t>24.01 24.06
24.11 25.05</t>
  </si>
  <si>
    <r>
      <t>思想92</t>
    </r>
    <r>
      <rPr>
        <sz val="10"/>
        <color rgb="FF000000"/>
        <rFont val="宋体"/>
        <charset val="134"/>
      </rPr>
      <t>地理88语文99技术92</t>
    </r>
  </si>
  <si>
    <t>2026.07.06</t>
  </si>
  <si>
    <t>李现飞</t>
  </si>
  <si>
    <t>43</t>
  </si>
  <si>
    <t>2021.10.21
2026.04.20</t>
  </si>
  <si>
    <t>23.02 23.08
24.07 25.01</t>
  </si>
  <si>
    <t>23.09-10</t>
  </si>
  <si>
    <t>强奸本村精神病女</t>
  </si>
  <si>
    <r>
      <t>思想90</t>
    </r>
    <r>
      <rPr>
        <sz val="10"/>
        <color rgb="FF000000"/>
        <rFont val="宋体"/>
        <charset val="134"/>
      </rPr>
      <t>地理88语文100
技术91</t>
    </r>
  </si>
  <si>
    <t>22年已评 23上已评
23年已评 24年已评</t>
  </si>
  <si>
    <t>2020.07.16</t>
  </si>
  <si>
    <t>2019.05.16
2029.11.15</t>
  </si>
  <si>
    <t>23.06 23.11
24.05 24.10</t>
  </si>
  <si>
    <t>23.04-3 23.06-5 24.02-2 25.02-10</t>
  </si>
  <si>
    <t>金融犯、主犯</t>
  </si>
  <si>
    <t>2029.07.15</t>
  </si>
  <si>
    <t>罚金7万元，已履行</t>
  </si>
  <si>
    <t>2021.05.22 2026.03.21</t>
  </si>
  <si>
    <t>22.11 23.10 24.04 24.11</t>
  </si>
  <si>
    <t>23.04-10</t>
  </si>
  <si>
    <t>刑九职务犯
自首</t>
  </si>
  <si>
    <t>2026.03.21</t>
  </si>
  <si>
    <t>罚金30万元已履行，涉案款项1711723.13元由扣押机关依法处理</t>
  </si>
  <si>
    <t>22上已评 22年已评23上已评 23年已评 24年已评</t>
  </si>
  <si>
    <t>2019.12.16</t>
  </si>
  <si>
    <t>2018.09.15 2026.09.14</t>
  </si>
  <si>
    <t>2023.04.03减刑3个月</t>
  </si>
  <si>
    <t>22.10 23.04
23.09 24.03
24.08 25.01</t>
  </si>
  <si>
    <t>刑九职务犯、自首、积极退赃</t>
  </si>
  <si>
    <t>罚金50万已履行、违法所得人民币336万元、美元13000元、欧元2000元已上缴国库</t>
  </si>
  <si>
    <t>2019.01.16</t>
  </si>
  <si>
    <t>2017.12.18  2030.06.16</t>
  </si>
  <si>
    <t>19.09 20.02 20.06 20.10 21.03 21.07 21.11 22.06 22.10 23.04 23.09 24.02 24.08 25.01</t>
  </si>
  <si>
    <t>恶势力犯罪，从犯</t>
  </si>
  <si>
    <t>2030.06.16</t>
  </si>
  <si>
    <t>罚金5万元，已履行。</t>
  </si>
  <si>
    <t>19上不定
19下优秀
20上优秀
20下优秀
21上优秀
21下优秀
22上已评
22年已评
23上已评
23年已评
24年已评</t>
  </si>
  <si>
    <t>2024.05.06</t>
  </si>
  <si>
    <t>2024.03.112026.01.10</t>
  </si>
  <si>
    <t>25.01 余583.5</t>
  </si>
  <si>
    <t>从犯
自首
财产刑已履行</t>
  </si>
  <si>
    <t>罚金8000元已履行，违法所得8000元已履行</t>
  </si>
  <si>
    <t>假释</t>
  </si>
  <si>
    <t>2023.05.31
2026.05.30</t>
  </si>
  <si>
    <r>
      <t xml:space="preserve">24.07 24.12
</t>
    </r>
    <r>
      <rPr>
        <sz val="10"/>
        <color theme="1"/>
        <rFont val="宋体"/>
        <charset val="134"/>
      </rPr>
      <t>25.05</t>
    </r>
  </si>
  <si>
    <t>思想98文化非技术75</t>
  </si>
  <si>
    <t>2026.05.30</t>
  </si>
  <si>
    <t>罚金1万元，已履行，违法所得3200元，已履行</t>
  </si>
  <si>
    <t>2023.05.082026.11.05</t>
  </si>
  <si>
    <t>25.01-1</t>
  </si>
  <si>
    <t>思想96 技术96 文化非</t>
  </si>
  <si>
    <t>2026.11.05</t>
  </si>
  <si>
    <t>罚金人民币8万元已履行；违法所得人民币8万元已履行。</t>
  </si>
  <si>
    <t>当事人</t>
  </si>
  <si>
    <t>案号或收案编号</t>
  </si>
  <si>
    <t>承办人</t>
  </si>
  <si>
    <t>承办部门</t>
  </si>
  <si>
    <t>任继显</t>
  </si>
  <si>
    <t>（2025）豫01刑更71号</t>
  </si>
  <si>
    <t>楚绍京</t>
  </si>
  <si>
    <t>审监二庭</t>
  </si>
  <si>
    <t>刘庆林</t>
  </si>
  <si>
    <t>（2025）豫01刑更1号</t>
  </si>
  <si>
    <t>刘向科</t>
  </si>
  <si>
    <t>审监一庭</t>
  </si>
  <si>
    <t>郭宇</t>
  </si>
  <si>
    <t>（2025）豫01刑更2号</t>
  </si>
  <si>
    <t>娄本昇</t>
  </si>
  <si>
    <t>（2025）豫01刑更3号</t>
  </si>
  <si>
    <t>汤旺树</t>
  </si>
  <si>
    <t>（2025）豫01刑更4号</t>
  </si>
  <si>
    <t>胡忠宇</t>
  </si>
  <si>
    <t>杨向雨</t>
  </si>
  <si>
    <t>（2025）豫01刑更5号</t>
  </si>
  <si>
    <t>万施飞</t>
  </si>
  <si>
    <t>（2025）豫01刑更6号</t>
  </si>
  <si>
    <t>吕万</t>
  </si>
  <si>
    <t>（2025）豫01刑更7号</t>
  </si>
  <si>
    <t>徐玉彪</t>
  </si>
  <si>
    <t>（2025）豫01刑更8号</t>
  </si>
  <si>
    <t>刘敏</t>
  </si>
  <si>
    <t>李华涛</t>
  </si>
  <si>
    <t>（2025）豫01刑更9号</t>
  </si>
  <si>
    <t>袁敏</t>
  </si>
  <si>
    <t>（2025）豫01刑更10号</t>
  </si>
  <si>
    <t>朱佳乐</t>
  </si>
  <si>
    <t>（2025）豫01刑更11号</t>
  </si>
  <si>
    <t>侯军勇</t>
  </si>
  <si>
    <t>冯文涛</t>
  </si>
  <si>
    <t>（2025）豫01刑更12号</t>
  </si>
  <si>
    <t>沙云良</t>
  </si>
  <si>
    <t>（2025）豫01刑更13号</t>
  </si>
  <si>
    <t>方涛</t>
  </si>
  <si>
    <t>（2025）豫01刑更14号</t>
  </si>
  <si>
    <t>王登帅</t>
  </si>
  <si>
    <t>（2025）豫01刑更15号</t>
  </si>
  <si>
    <t>詹华林</t>
  </si>
  <si>
    <t>（2025）豫01刑更16号</t>
  </si>
  <si>
    <t>杨正明</t>
  </si>
  <si>
    <t>（2025）豫01刑更17号</t>
  </si>
  <si>
    <t>徐耀斌</t>
  </si>
  <si>
    <t>（2025）豫01刑更18号</t>
  </si>
  <si>
    <t>朱世龙</t>
  </si>
  <si>
    <t>（2025）豫01刑更19号</t>
  </si>
  <si>
    <t>王众</t>
  </si>
  <si>
    <t>（2025）豫01刑更20号</t>
  </si>
  <si>
    <t>陈志文</t>
  </si>
  <si>
    <t>（2025）豫01刑更21号</t>
  </si>
  <si>
    <t>陶东辉</t>
  </si>
  <si>
    <t>（2025）豫01刑更22号</t>
  </si>
  <si>
    <t>徐文东</t>
  </si>
  <si>
    <t>（2025）豫01刑更23号</t>
  </si>
  <si>
    <t>王炎辉</t>
  </si>
  <si>
    <t>（2025）豫01刑更24号</t>
  </si>
  <si>
    <t>于新</t>
  </si>
  <si>
    <t>（2025）豫01刑更25号</t>
  </si>
  <si>
    <t>朱小宾</t>
  </si>
  <si>
    <t>（2025）豫01刑更26号</t>
  </si>
  <si>
    <t>胡长远</t>
  </si>
  <si>
    <t>（2025）豫01刑更27号</t>
  </si>
  <si>
    <t>李鹏飞</t>
  </si>
  <si>
    <t>（2025）豫01刑更28号</t>
  </si>
  <si>
    <t>高俊杰</t>
  </si>
  <si>
    <t>（2025）豫01刑更29号</t>
  </si>
  <si>
    <t>丁雷</t>
  </si>
  <si>
    <t>（2025）豫01刑更30号</t>
  </si>
  <si>
    <t>杨军</t>
  </si>
  <si>
    <t>（2025）豫01刑更31号</t>
  </si>
  <si>
    <t>牛志山</t>
  </si>
  <si>
    <t>（2025）豫01刑更32号</t>
  </si>
  <si>
    <t>陈胜</t>
  </si>
  <si>
    <t>（2025）豫01刑更33号</t>
  </si>
  <si>
    <t>杜晓伟</t>
  </si>
  <si>
    <t>（2025）豫01刑更34号</t>
  </si>
  <si>
    <t>钟乃文</t>
  </si>
  <si>
    <t>（2025）豫01刑更35号</t>
  </si>
  <si>
    <t>陈彦升</t>
  </si>
  <si>
    <t>（2025）豫01刑更36号</t>
  </si>
  <si>
    <t>胡国宾</t>
  </si>
  <si>
    <t>（2025）豫01刑更37号</t>
  </si>
  <si>
    <t>庞会良</t>
  </si>
  <si>
    <t>（2025）豫01刑更38号</t>
  </si>
  <si>
    <t>尚建军</t>
  </si>
  <si>
    <t>（2025）豫01刑更39号</t>
  </si>
  <si>
    <t>许斯南</t>
  </si>
  <si>
    <t>（2025）豫01刑更40号</t>
  </si>
  <si>
    <t>杨振飞</t>
  </si>
  <si>
    <t>（2025）豫01刑更41号</t>
  </si>
  <si>
    <t>张绍伟</t>
  </si>
  <si>
    <t>（2025）豫01刑更42号</t>
  </si>
  <si>
    <t>徐帅兵</t>
  </si>
  <si>
    <t>（2025）豫01刑更43号</t>
  </si>
  <si>
    <t>高会杰</t>
  </si>
  <si>
    <t>（2025）豫01刑更44号</t>
  </si>
  <si>
    <t>崔存银</t>
  </si>
  <si>
    <t>（2025）豫01刑更45号</t>
  </si>
  <si>
    <t>穆锋亮</t>
  </si>
  <si>
    <t>（2025）豫01刑更46号</t>
  </si>
  <si>
    <t>郭鹏鹏</t>
  </si>
  <si>
    <t>（2025）豫01刑更47号</t>
  </si>
  <si>
    <t>冯凯</t>
  </si>
  <si>
    <t>（2025）豫01刑更48号</t>
  </si>
  <si>
    <t>周雷</t>
  </si>
  <si>
    <t>（2025）豫01刑更49号</t>
  </si>
  <si>
    <t>许贻培</t>
  </si>
  <si>
    <t>（2025）豫01刑更50号</t>
  </si>
  <si>
    <t>李朋涛</t>
  </si>
  <si>
    <t>（2025）豫01刑更51号</t>
  </si>
  <si>
    <t>连元帅</t>
  </si>
  <si>
    <t>（2025）豫01刑更52号</t>
  </si>
  <si>
    <t>李鉴武</t>
  </si>
  <si>
    <t>（2025）豫01刑更53号</t>
  </si>
  <si>
    <t>宋凯夫</t>
  </si>
  <si>
    <t>（2025）豫01刑更54号</t>
  </si>
  <si>
    <t>汪仁虎</t>
  </si>
  <si>
    <t>（2025）豫01刑更55号</t>
  </si>
  <si>
    <t>宋文清</t>
  </si>
  <si>
    <t>（2025）豫01刑更56号</t>
  </si>
  <si>
    <t>任军</t>
  </si>
  <si>
    <t>（2025）豫01刑更57号</t>
  </si>
  <si>
    <t>王新龙</t>
  </si>
  <si>
    <t>（2025）豫01刑更58号</t>
  </si>
  <si>
    <t>肖英虎</t>
  </si>
  <si>
    <t>（2025）豫01刑更59号</t>
  </si>
  <si>
    <t>孙灿伟</t>
  </si>
  <si>
    <t>（2025）豫01刑更60号</t>
  </si>
  <si>
    <t>田衍英</t>
  </si>
  <si>
    <t>（2025）豫01刑更61号</t>
  </si>
  <si>
    <t>陈国庆</t>
  </si>
  <si>
    <t>（2025）豫01刑更62号</t>
  </si>
  <si>
    <t>李海旗</t>
  </si>
  <si>
    <t>（2025）豫01刑更63号</t>
  </si>
  <si>
    <t>卢金林</t>
  </si>
  <si>
    <t>（2025）豫01刑更64号</t>
  </si>
  <si>
    <t>陈光辉</t>
  </si>
  <si>
    <t>（2025）豫01刑更65号</t>
  </si>
  <si>
    <t>茆若飞</t>
  </si>
  <si>
    <t>（2025）豫01刑更66号</t>
  </si>
  <si>
    <t>宋鹏飞</t>
  </si>
  <si>
    <t>（2025）豫01刑更67号</t>
  </si>
  <si>
    <t>赵炎乐</t>
  </si>
  <si>
    <t>（2025）豫01刑更68号</t>
  </si>
  <si>
    <t>吕营光</t>
  </si>
  <si>
    <t>（2025）豫01刑更69号</t>
  </si>
  <si>
    <t>王兴</t>
  </si>
  <si>
    <t>（2025）豫01刑更70号</t>
  </si>
  <si>
    <t>张向军</t>
  </si>
  <si>
    <t>单景泉</t>
  </si>
  <si>
    <t>（2025）豫01刑更72号</t>
  </si>
  <si>
    <t>李海林</t>
  </si>
  <si>
    <t>（2025）豫01刑更73号</t>
  </si>
  <si>
    <t>魏保民</t>
  </si>
  <si>
    <t>（2025）豫01刑更74号</t>
  </si>
  <si>
    <t>王胜利</t>
  </si>
  <si>
    <t>陈源欣</t>
  </si>
  <si>
    <t>（2025）豫01刑更75号</t>
  </si>
  <si>
    <t>付崇明</t>
  </si>
  <si>
    <t>（2025）豫01刑更76号</t>
  </si>
  <si>
    <t>张献举</t>
  </si>
  <si>
    <t>（2025）豫01刑更77号</t>
  </si>
  <si>
    <t>张军涛</t>
  </si>
  <si>
    <t>（2025）豫01刑更78号</t>
  </si>
  <si>
    <t>王富豪</t>
  </si>
  <si>
    <t>（2025）豫01刑更79号</t>
  </si>
  <si>
    <t>刘庞旭</t>
  </si>
  <si>
    <t>（2025）豫01刑更80号</t>
  </si>
  <si>
    <t>胡奇奎</t>
  </si>
  <si>
    <t>（2025）豫01刑更81号</t>
  </si>
  <si>
    <t>曹海龙</t>
  </si>
  <si>
    <t>（2025）豫01刑更82号</t>
  </si>
  <si>
    <t>赵俊锋</t>
  </si>
  <si>
    <t>（2025）豫01刑更83号</t>
  </si>
  <si>
    <t>邢军涛</t>
  </si>
  <si>
    <t>（2025）豫01刑更84号</t>
  </si>
  <si>
    <t>张俊强</t>
  </si>
  <si>
    <t>（2025）豫01刑更85号</t>
  </si>
  <si>
    <t>王建磊</t>
  </si>
  <si>
    <t>（2025）豫01刑更86号</t>
  </si>
  <si>
    <t>尚帅兵</t>
  </si>
  <si>
    <t>（2025）豫01刑更87号</t>
  </si>
  <si>
    <t>谭亮</t>
  </si>
  <si>
    <t>（2025）豫01刑更88号</t>
  </si>
  <si>
    <t>刘维维</t>
  </si>
  <si>
    <t>（2025）豫01刑更89号</t>
  </si>
  <si>
    <t>陈伟</t>
  </si>
  <si>
    <t>（2025）豫01刑更90号</t>
  </si>
  <si>
    <t>林锐芝</t>
  </si>
  <si>
    <t>（2025）豫01刑更91号</t>
  </si>
  <si>
    <t>刘俊杰</t>
  </si>
  <si>
    <t>（2025）豫01刑更92号</t>
  </si>
  <si>
    <t>田阳烁</t>
  </si>
  <si>
    <t>（2025）豫01刑更93号</t>
  </si>
  <si>
    <t>张彦威</t>
  </si>
  <si>
    <t>（2025）豫01刑更94号</t>
  </si>
  <si>
    <t>谭坚</t>
  </si>
  <si>
    <t>（2025）豫01刑更95号</t>
  </si>
  <si>
    <t>曹永杰</t>
  </si>
  <si>
    <t>（2025）豫01刑更96号</t>
  </si>
  <si>
    <t>申刘洋</t>
  </si>
  <si>
    <t>（2025）豫01刑更97号</t>
  </si>
  <si>
    <t>高占伍</t>
  </si>
  <si>
    <t>（2025）豫01刑更98号</t>
  </si>
  <si>
    <t>张学宪</t>
  </si>
  <si>
    <t>（2025）豫01刑更99号</t>
  </si>
  <si>
    <t>候艳卡</t>
  </si>
  <si>
    <t>（2025）豫01刑更100号</t>
  </si>
  <si>
    <t>徐卫岭</t>
  </si>
  <si>
    <t>立案二庭</t>
  </si>
  <si>
    <t>刘国坤</t>
  </si>
  <si>
    <t>（2025）豫01刑更101号</t>
  </si>
  <si>
    <t>段登雨</t>
  </si>
  <si>
    <t>（2025）豫01刑更102号</t>
  </si>
  <si>
    <t>王俊领</t>
  </si>
  <si>
    <t>（2025）豫01刑更103号</t>
  </si>
  <si>
    <t>赵自伟</t>
  </si>
  <si>
    <t>时学士</t>
  </si>
  <si>
    <t>（2025）豫01刑更104号</t>
  </si>
  <si>
    <t>秦庆林</t>
  </si>
  <si>
    <t>（2025）豫01刑更105号</t>
  </si>
  <si>
    <t>赖周源</t>
  </si>
  <si>
    <t>（2025）豫01刑更106号</t>
  </si>
  <si>
    <t>扈孝勇</t>
  </si>
  <si>
    <t>张宇杰</t>
  </si>
  <si>
    <t>（2025）豫01刑更107号</t>
  </si>
  <si>
    <t>朱振风</t>
  </si>
  <si>
    <t>（2025）豫01刑更108号</t>
  </si>
  <si>
    <t>张勇涛</t>
  </si>
  <si>
    <t>（2025）豫01刑更109号</t>
  </si>
  <si>
    <t>崔航航</t>
  </si>
  <si>
    <t>（2025）豫01刑更110号</t>
  </si>
  <si>
    <t>孙卡飞</t>
  </si>
  <si>
    <t>（2025）豫01刑更111号</t>
  </si>
  <si>
    <t>李朝旭</t>
  </si>
  <si>
    <t>（2025）豫01刑更112号</t>
  </si>
  <si>
    <t>李勇</t>
  </si>
  <si>
    <t>（2025）豫01刑更113号</t>
  </si>
  <si>
    <t>杨永亮</t>
  </si>
  <si>
    <t>（2025）豫01刑更114号</t>
  </si>
  <si>
    <t>张海峰</t>
  </si>
  <si>
    <t>王红亮</t>
  </si>
  <si>
    <t>（2025）豫01刑更115号</t>
  </si>
  <si>
    <t>曹俊杰</t>
  </si>
  <si>
    <t>（2025）豫01刑更116号</t>
  </si>
  <si>
    <t>张俊明</t>
  </si>
  <si>
    <t>（2025）豫01刑更117号</t>
  </si>
  <si>
    <t>杨小波</t>
  </si>
  <si>
    <t>（2025）豫01刑更118号</t>
  </si>
  <si>
    <t>张欢</t>
  </si>
  <si>
    <t>（2025）豫01刑更119号</t>
  </si>
  <si>
    <t>王建峰</t>
  </si>
  <si>
    <t>（2025）豫01刑更120号</t>
  </si>
  <si>
    <t>王延龙</t>
  </si>
  <si>
    <t>（2025）豫01刑更121号</t>
  </si>
  <si>
    <t>雷声</t>
  </si>
  <si>
    <t>（2025）豫01刑更122号</t>
  </si>
  <si>
    <t>明其平</t>
  </si>
  <si>
    <t>（2025）豫01刑更123号</t>
  </si>
  <si>
    <t>蒋友杰</t>
  </si>
  <si>
    <t>（2025）豫01刑更124号</t>
  </si>
  <si>
    <t>王仲森</t>
  </si>
  <si>
    <t>（2025）豫01刑更125号</t>
  </si>
  <si>
    <t>徐强</t>
  </si>
  <si>
    <t>（2025）豫01刑更126号</t>
  </si>
  <si>
    <t>燕应晓</t>
  </si>
  <si>
    <t>（2025）豫01刑更127号</t>
  </si>
  <si>
    <t>巴连新</t>
  </si>
  <si>
    <t>（2025）豫01刑更128号</t>
  </si>
  <si>
    <t>刘油田</t>
  </si>
  <si>
    <t>（2025）豫01刑更129号</t>
  </si>
  <si>
    <t>王茂军</t>
  </si>
  <si>
    <t>（2025）豫01刑更130号</t>
  </si>
  <si>
    <t>王世举</t>
  </si>
  <si>
    <t>（2025）豫01刑更131号</t>
  </si>
  <si>
    <t>郑文明</t>
  </si>
  <si>
    <t>（2025）豫01刑更132号</t>
  </si>
  <si>
    <t>朱保营</t>
  </si>
  <si>
    <t>（2025）豫01刑更133号</t>
  </si>
  <si>
    <t>朱超伟</t>
  </si>
  <si>
    <t>（2025）豫01刑更134号</t>
  </si>
  <si>
    <t>刘国兴</t>
  </si>
  <si>
    <t>（2025）豫01刑更135号</t>
  </si>
  <si>
    <t>刘军良</t>
  </si>
  <si>
    <t>（2025）豫01刑更136号</t>
  </si>
  <si>
    <t>郭仁杰</t>
  </si>
  <si>
    <t>（2025）豫01刑更137号</t>
  </si>
  <si>
    <t>李震威</t>
  </si>
  <si>
    <t>（2025）豫01刑更138号</t>
  </si>
  <si>
    <t>吴庆荣</t>
  </si>
  <si>
    <t>（2025）豫01刑更139号</t>
  </si>
  <si>
    <t>原恒飞</t>
  </si>
  <si>
    <t>（2025）豫01刑更140号</t>
  </si>
  <si>
    <t>纪承宇</t>
  </si>
  <si>
    <t>（2025）豫01刑更141号</t>
  </si>
  <si>
    <t>张柯</t>
  </si>
  <si>
    <t>（2025）豫01刑更142号</t>
  </si>
  <si>
    <t>王文峰</t>
  </si>
  <si>
    <t>（2025）豫01刑更143号</t>
  </si>
  <si>
    <t>徐远勋</t>
  </si>
  <si>
    <t>（2025）豫01刑更144号</t>
  </si>
  <si>
    <t>魏军</t>
  </si>
  <si>
    <t>（2025）豫01刑更145号</t>
  </si>
  <si>
    <t>白书义</t>
  </si>
  <si>
    <t>（2025）豫01刑更146号</t>
  </si>
  <si>
    <t>上诉人：朱占锋、谢建豪</t>
  </si>
  <si>
    <t>（2025）豫01刑终7号</t>
  </si>
  <si>
    <t>程雪迟</t>
  </si>
  <si>
    <t>刑二庭</t>
  </si>
  <si>
    <t>上诉人：卢建设;原审附带民事诉讼原告人：周怀玉</t>
  </si>
  <si>
    <t>（2025）豫01刑终8号</t>
  </si>
  <si>
    <t>捕前身份</t>
  </si>
  <si>
    <t>判决时间</t>
  </si>
  <si>
    <t>入狱时间</t>
  </si>
  <si>
    <t>原判起日   止日</t>
  </si>
  <si>
    <t>起始期或间隔</t>
  </si>
  <si>
    <t>刑期变动及总量</t>
  </si>
  <si>
    <t>余刑</t>
  </si>
  <si>
    <t>行政奖惩及认定</t>
  </si>
  <si>
    <t>从宽从严情形</t>
  </si>
  <si>
    <t>财产刑情况</t>
  </si>
  <si>
    <t>评审结果认定</t>
  </si>
  <si>
    <t>监狱意见</t>
  </si>
  <si>
    <t>月均消费</t>
  </si>
  <si>
    <t>备注</t>
  </si>
  <si>
    <t>无业</t>
  </si>
  <si>
    <t>2022.08.26</t>
  </si>
  <si>
    <t>2022.10.17</t>
  </si>
  <si>
    <t>认定：确有悔改表现。2024年4月获得表扬；2024年10月获得表扬；2025年3月获得表扬</t>
  </si>
  <si>
    <t>从犯、立功</t>
  </si>
  <si>
    <t>农民</t>
  </si>
  <si>
    <t>2015.03.26</t>
  </si>
  <si>
    <t>自首、十年以上暴力犯</t>
  </si>
  <si>
    <t>2021.12.21</t>
  </si>
  <si>
    <t>罚金96万元未履行；退缴205万未履行；违法所得124070603.49未退赔</t>
  </si>
  <si>
    <t>2022.04.12</t>
  </si>
  <si>
    <t>毒品再犯</t>
  </si>
  <si>
    <t>2023.04.17</t>
  </si>
  <si>
    <t>主犯、自首</t>
  </si>
  <si>
    <t>罚金10000元已履行，评估抢救发掘费用8500元，5人人均1712元，互负连带责任已履行</t>
  </si>
  <si>
    <t>学生</t>
  </si>
  <si>
    <t>2023.01.11</t>
  </si>
  <si>
    <t>犯罪时未成年、取得被害人谅解、被害人未成年</t>
  </si>
  <si>
    <t>2020.12.25</t>
  </si>
  <si>
    <t>累犯、立功</t>
  </si>
  <si>
    <t>教师</t>
  </si>
  <si>
    <t>2023.05.24</t>
  </si>
  <si>
    <t>认定：确有悔改表现。2024年4月获得表扬；2024年9月获得表扬</t>
  </si>
  <si>
    <t>251.60</t>
  </si>
  <si>
    <t>2023.09.26</t>
  </si>
  <si>
    <t>该犯敲诈勒索14起其中1起系犯罪未遂</t>
  </si>
  <si>
    <t>个体</t>
  </si>
  <si>
    <t>2022.09.29</t>
  </si>
  <si>
    <t>认定：确有悔改表现。2023年11月获得表扬；2024年5月获得表扬；2024年10月获得表扬；2025年4月获得表扬；</t>
  </si>
  <si>
    <t>十年以上暴力犯、受害人未成年、取得被害人谅解、自首</t>
  </si>
  <si>
    <t>2021.12.26</t>
  </si>
  <si>
    <t>认定：确有悔改表现。2023年3月获得表扬；2023年9月获得表扬；2024年2月获得表扬；2024年8月获得表扬；2025年1月获得表扬；</t>
  </si>
  <si>
    <t>2023.03.27</t>
  </si>
  <si>
    <t>2023.07.22</t>
  </si>
  <si>
    <t>认定：确有悔改表现。2024年7月获得表扬；2024年12月获得表扬；</t>
  </si>
  <si>
    <t xml:space="preserve"> 2026.05.09</t>
  </si>
  <si>
    <t>2024.03.29</t>
  </si>
  <si>
    <t>从犯、自首</t>
  </si>
  <si>
    <t>265.00 </t>
  </si>
  <si>
    <t>务工</t>
  </si>
  <si>
    <t>2022.02.07</t>
  </si>
  <si>
    <t>认定：确有悔改表现
奖惩：2023年10月获得表扬；
2024年04月获得表扬；
2024年09月获得表扬；
2025年03月获得表扬</t>
  </si>
  <si>
    <t>月均  消费</t>
  </si>
  <si>
    <t>1次扣分情况：
2025.03.01，造成批量返修，扣10分；
积极：24.09物质奖励
积极：25.03物质奖励</t>
  </si>
  <si>
    <t>认定：确有悔改表现
奖惩：2024年04月获得表扬；
2024年09月获得表扬；
2025年03月获得表扬</t>
  </si>
  <si>
    <t>1次扣分情况：
2025.04.29，连续三天未完成任务，扣2分；
积极：25.03物质奖励</t>
  </si>
  <si>
    <t>2022.08.16</t>
  </si>
  <si>
    <t>认定：确有悔改表现
奖惩：2023年12月获得表扬；
2024年06月获得表扬；
2024年11月获得表扬；
2025年05月获得表扬</t>
  </si>
  <si>
    <t xml:space="preserve">23上已评 23年已评 24年已评 </t>
  </si>
  <si>
    <t>已取得被害人谅解</t>
  </si>
  <si>
    <t>2022.10.31</t>
  </si>
  <si>
    <t>认定：确有悔改表现
奖惩：2023年12月获得表扬；
2024年05月获得表扬；
2024年11月获得表扬；
2025年05月获得表扬</t>
  </si>
  <si>
    <t>已取得被害人谅解
1次前科信息：
2016年12月6日因犯盗窃罪被宁陵县人民法院判处有期徒刑6个月，并处罚金3千元，于2017年1月31日刑满释放</t>
  </si>
  <si>
    <t>干部</t>
  </si>
  <si>
    <t>2020.02.27</t>
  </si>
  <si>
    <t>2023.6.20减刑2个月</t>
  </si>
  <si>
    <t>认定：确有悔改表现
奖惩：2023年05月获得表扬；
2023年11月获得表扬；
2024年04月获得表扬；
2024年10月获得表扬；
2025年03月获得表扬</t>
  </si>
  <si>
    <t>2018.06.06</t>
  </si>
  <si>
    <t>2021.6.22减刑6个月；2023.6.20减刑4个月</t>
  </si>
  <si>
    <t>认定：确有悔改表现
奖惩：2023年03月获得表扬；
2023年08月获得表扬；
2024年02月获得表扬；
2024年07月获得表扬</t>
  </si>
  <si>
    <t>1次扣分情况：
2024.08.11，清查发现存放胶带，扣5分；
积极：23.03物质奖励
积极：24.02物质奖励
积极：24.07物质奖励
合格：24.12物质奖励</t>
  </si>
  <si>
    <t>2023.01.09</t>
  </si>
  <si>
    <t>认定：确有悔改表现
奖惩：2023年12月获得表扬；
2024年05月获得表扬；
2024年10月获得表扬；
2025年04月获得表扬</t>
  </si>
  <si>
    <t>2022.10.25</t>
  </si>
  <si>
    <t>认定：确有悔改表现
奖惩：2023年10月获得表扬；
2024年03月获得表扬；
2024年09月获得表扬；
2025年02月获得表扬</t>
  </si>
  <si>
    <t>1次扣分情况：
2023.10.10，违规操作机器，扣2分；
积极：23.10物质奖励</t>
  </si>
  <si>
    <t>2023.06.28</t>
  </si>
  <si>
    <t>认定：确有悔改表现
奖惩：2024年05月获得表扬；
2024年11月获得表扬；
2025年04月获得表扬</t>
  </si>
  <si>
    <t>积极：24.11物质奖励
积极：25.04物质奖励</t>
  </si>
  <si>
    <t>2022.09.13</t>
  </si>
  <si>
    <t>认定：确有悔改表现
奖惩：2024年03月获得表扬；
2024年09月获得表扬；
2025年02月获得表扬</t>
  </si>
  <si>
    <t>2次扣分情况：
2023.09.22，未能保质保量完成生产任务，扣2分；
2025.02.24，违章作业砸伤他犯，扣2分；
合格：23.10物质奖励
积极：24.03物质奖励
积极：24.09物质奖励
积极：25.02物质奖励</t>
  </si>
  <si>
    <t>2022.04.26</t>
  </si>
  <si>
    <t>认定：确有悔改表现
奖惩：2023年03月获得表扬；
2023年10月获得表扬；
2024年03月获得表扬；
2024年09月获得表扬；
2025年02月获得表扬</t>
  </si>
  <si>
    <t>1次扣分情况：
2023.02.10，未能保质保量完成生产任务，扣2分；
积极：24.03物质奖励</t>
  </si>
  <si>
    <t>经商</t>
  </si>
  <si>
    <t>2023.10.31</t>
  </si>
  <si>
    <t>认定：确有悔改表现
奖惩：2024年09月获得表扬；
2025年03月获得表扬</t>
  </si>
  <si>
    <t>积极：24.09物质奖励
积极：25.03物质奖励</t>
  </si>
  <si>
    <t>业务员</t>
  </si>
  <si>
    <t>2022.12.30</t>
  </si>
  <si>
    <t>认定：确有悔改表现
奖惩：2023年11月获得表扬；
2024年05月获得表扬；
2024年11月获得表扬；
2025年03月获得表扬</t>
  </si>
  <si>
    <t>撤销缓刑，从犯</t>
  </si>
  <si>
    <t>2023.12.06</t>
  </si>
  <si>
    <t>认定：确有悔改表现
奖惩：2024年10月获得表扬；
2025年04月获得表扬</t>
  </si>
  <si>
    <t>罚金2万元，追缴违法所得均已履行</t>
  </si>
  <si>
    <t>2023.12.13</t>
  </si>
  <si>
    <t>2016.06.30</t>
  </si>
  <si>
    <t>2019年06月28日减刑5个月；2021年11月15日减刑3个月；共计减刑8个月</t>
  </si>
  <si>
    <t>认定：确有悔改表现
奖惩：2021年11月获得表扬；
2022年04月获得表扬；
2023年04月获得表扬；
2023年09月获得表扬；
2024年03月获得表扬；
2025年02月获得表扬</t>
  </si>
  <si>
    <t>被害人未满14周岁，十年以上暴力犯，自首</t>
  </si>
  <si>
    <t>无财产刑</t>
  </si>
  <si>
    <t>21上良好 21下良好 
22上已评 22年已评
 23上已评 23年已评
 24年已评</t>
  </si>
  <si>
    <t>2019.10.14</t>
  </si>
  <si>
    <t>2022年08月15日裁定不予减刑；2023年06月20日减刑4个月；共计减刑4个月</t>
  </si>
  <si>
    <t>认定：确有悔改表现
奖惩：2023年04月获得表扬；
2023年09月获得表扬；
2024年03月获得表扬；
2024年08月获得表扬；
2025年02月获得表扬</t>
  </si>
  <si>
    <t>十年以上暴力犯</t>
  </si>
  <si>
    <t>认定：确有悔改表现
奖惩：2023年05月获得表扬；
2023年10月获得表扬；
2024年04月获得表扬；
2024年09月获得表扬；
2025年02月获得表扬</t>
  </si>
  <si>
    <t>2021.08.16</t>
  </si>
  <si>
    <t>认定：确有悔改表现
奖惩：2023年05月获得表扬；
2023年11月获得表扬；
2024年05月获得表扬；
2024年10月获得表扬</t>
  </si>
  <si>
    <t>2022.04.13</t>
  </si>
  <si>
    <t>认定：确有悔改表现
奖惩：2023年02月获得表扬；
2024年02月获得表扬；
2024年07月获得表扬；
2025年01月获得表扬</t>
  </si>
  <si>
    <t>2022.01.28</t>
  </si>
  <si>
    <t>认定：确有悔改表现
奖惩：2023年03月获得表扬；
2024年03月获得表扬；
2024年08月获得表扬；
2025年01月获得表扬</t>
  </si>
  <si>
    <t>罚金5万元，未履行。扣押在案毒资16万元予以没收，依法处置</t>
  </si>
  <si>
    <t>工人</t>
  </si>
  <si>
    <t>2022.12.02</t>
  </si>
  <si>
    <t>认定：确有悔改表现
奖惩：2024年01月获得表扬；
2024年07月获得表扬；
2024年12月获得表扬；
2025年05月获得表扬</t>
  </si>
  <si>
    <t>2023.02.27</t>
  </si>
  <si>
    <t>认定：确有悔改表现
奖惩：2024年01月获得表扬；
2024年07月获得表扬；
2024年12月获得表扬；</t>
  </si>
  <si>
    <t>罚金7.8万元，未履行。没收违法所得35812元，没收违法所得2800元</t>
  </si>
  <si>
    <t>2023.09.18</t>
  </si>
  <si>
    <t>认定：确有悔改表现
奖惩：2024年09月获得表扬；
2025年02月获得表扬</t>
  </si>
  <si>
    <t>认定：确有悔改表现
奖惩：2024年11月获得表扬；
2025年05月获得表扬</t>
  </si>
  <si>
    <t>2023.12.20</t>
  </si>
  <si>
    <t>7个月7天</t>
  </si>
  <si>
    <t>2019.12.10</t>
  </si>
  <si>
    <t>1年28天</t>
  </si>
  <si>
    <t>认定：确有悔改表现
奖惩：2023年03月获得表扬；
2023年09月获得表扬；
2024年03月获得表扬；
2024年08月获得表扬；
2025年01月获得表扬</t>
  </si>
  <si>
    <t>2020.06.28</t>
  </si>
  <si>
    <t>2022年08月15日减刑2个月；2024年02月07日减刑3个月；共计减刑5个月</t>
  </si>
  <si>
    <t>1年1个月29天</t>
  </si>
  <si>
    <t>认定：确有悔改表现
奖惩：2023年11月获得表扬；
2024年04月获得表扬；
2024年10月获得表扬；
2025年03月获得表扬</t>
  </si>
  <si>
    <t>2020.12.07</t>
  </si>
  <si>
    <t>1年25天</t>
  </si>
  <si>
    <t>认定：确有悔改表现
奖惩：2023年07月获得表扬；
2024年01月获得表扬；
2024年12月获得表扬；
2025年05月获得表扬</t>
  </si>
  <si>
    <t>2021.12.06</t>
  </si>
  <si>
    <t>认定：确有悔改表现
奖惩：2022年11月获得表扬；
2023年05月获得表扬；
2023年11月获得表扬；
2024年10月获得表扬；
2025年03月获得表扬</t>
  </si>
  <si>
    <t>公务员</t>
  </si>
  <si>
    <t>2022.08.04</t>
  </si>
  <si>
    <t>3年8个月3天</t>
  </si>
  <si>
    <t>认定：确有悔改表现
奖惩：2023年11月获得表扬；
2024年05月获得表扬；
2024年10月获得表扬；
2025年04月获得表扬</t>
  </si>
  <si>
    <t>23.11.30</t>
  </si>
  <si>
    <t>24.01.11</t>
  </si>
  <si>
    <t>2022.12.23</t>
  </si>
  <si>
    <t>7年22天</t>
  </si>
  <si>
    <t>认定：确有悔改表现
奖惩：2023年12月获得表扬；
2024年05月获得表扬；
2024年11月获得表扬；
2025年04月获得表扬</t>
  </si>
  <si>
    <t>2020.10.31</t>
  </si>
  <si>
    <t>6年11个月3天</t>
  </si>
  <si>
    <t>认定：确有悔改表现
奖惩：2023年05月获得表扬；
2023年11月获得表扬；
2024年04月获得表扬；
2024年09月获得表扬；
2025年02月获得表扬</t>
  </si>
  <si>
    <t>五年</t>
  </si>
  <si>
    <t>2021.12.01</t>
  </si>
  <si>
    <t>8个月21天</t>
  </si>
  <si>
    <t>认定：确有悔改表现
奖惩：2024年04月获得表扬；
2024年09月获得表扬；
2025年02月获得表扬</t>
  </si>
  <si>
    <t>前科1次，累犯</t>
  </si>
  <si>
    <t>2022.12.27</t>
  </si>
  <si>
    <t>1年21天</t>
  </si>
  <si>
    <t>认定：确有悔改表现
奖惩：2024年06月获得表扬；
2024年12月获得表扬；
2025年05月获得表扬</t>
  </si>
  <si>
    <t>2015.02.12</t>
  </si>
  <si>
    <t>8个月13天</t>
  </si>
  <si>
    <t>认定：确有悔改表现
奖惩：2020年06月获得表扬；
2020年10月获得表扬；
2021年03月获得表扬；
2021年08月获得表扬；
2022年01月获得表扬</t>
  </si>
  <si>
    <t>2022.03.31</t>
  </si>
  <si>
    <t>9个月2天</t>
  </si>
  <si>
    <t>认定：确有悔改表现
奖惩：2023年02月获得表扬；
2023年08月获得表扬；
2024年01月获得表扬；
2024年07月获得表扬；
2024年12月获得表扬</t>
  </si>
  <si>
    <t>罚金2万元，未履行，追缴违法所得8万元，已履行5870元</t>
  </si>
  <si>
    <t>2021.12.27</t>
  </si>
  <si>
    <t>10个月28天</t>
  </si>
  <si>
    <t>认定：确有悔改表现
奖惩：2023年10月获得表扬；
2024年04月获得表扬；
2024年10月获得表扬；
2025年03月获得表扬</t>
  </si>
  <si>
    <t>罚金1.5万元，已履行，追缴违法所得1万元已履行</t>
  </si>
  <si>
    <t>网线安装工</t>
  </si>
  <si>
    <t>1年14天</t>
  </si>
  <si>
    <t>认定：确有悔改表现
奖惩：2024年01月获得表扬；
2024年06月获得表扬；
2024年12月获得表扬；
2025年05月获得表扬</t>
  </si>
  <si>
    <t>2023.04.03</t>
  </si>
  <si>
    <t>10个月11天</t>
  </si>
  <si>
    <t>认定：确有悔改表现
奖惩：2024年02月获得表扬；
2024年08月获得表扬；
2025年01月获得表扬</t>
  </si>
  <si>
    <t>2023.06.12</t>
  </si>
  <si>
    <t>认定：确有悔改表现
奖惩：2024年04月获得表扬；
2024年10月获得表扬；
2025年02月获得表扬</t>
  </si>
  <si>
    <t>认定：确有悔改表现
奖惩认定：确有悔改表现
奖惩：2023年10月获得表扬；
2024年03月获得表扬；
2024年09月获得表扬；
2025年02月获得表扬；</t>
  </si>
  <si>
    <t>剥夺政治权利五年，2019年10月10日因犯抢劫罪被原阳县人民法院判处有期徒刑十一年，并处罚金五千元；因涉嫌犯抢劫罪，于2021年1月13日被新乡县公安局从河南省新郑监狱解回。2024.09物质奖励 2025.02物质奖励</t>
  </si>
  <si>
    <t>认定：确有悔改表现
奖惩：2024年05月获得表扬；
2024年11月获得表扬；
2025年04月获得表扬；</t>
  </si>
  <si>
    <t>2023年7月14日，罪犯姚福在参加劳动改造时造成生产设备损坏罚10分（生产）；2023年7月，罪犯姚福未保质保量完成当月劳动任务罚2分（生产）。2023.12物质奖励 2025.04物质奖励</t>
  </si>
  <si>
    <t>认定：确有悔改表现
奖惩：2024年08月获得表扬；
2025年01月获得表扬；</t>
  </si>
  <si>
    <t>2026.2.5</t>
  </si>
  <si>
    <t>2025.01物质奖励</t>
  </si>
  <si>
    <t>认定：确有悔改表现
奖惩：2023年06月获得表扬；
2023年11月获得表扬；
2024年05月获得表扬；
2024年10月获得表扬；</t>
  </si>
  <si>
    <t>金融类、主犯</t>
  </si>
  <si>
    <t>金融类犯罪。2023年4月17日中午11点43分，罪犯金培战与罪犯侯文涛在四监区罪犯出收工通道3楼平台处发生打架，罪犯张彦飞围观两犯打架不劝阻，罚3分（管教）；2023年6月10日罪犯张彦飞与罪犯刘闯在车间3楼因生产发生争执，罪犯张彦飞先开口骂人罚5分（管教）；2024年2月21日下午5点，在车间三楼，罪犯张彦飞在机位上吃东西，罪犯张彦飞私自携带食品进入生产区罚2分（生产）； 2025年2月19日与同犯私自串换物品罚10分（管教）。2025.04物质奖励</t>
  </si>
  <si>
    <t>认定：确有悔改表现
奖惩：2023年11月获得表扬；
2024年04月获得表扬；
2024年09月获得表扬；
2025年03月获得表扬；</t>
  </si>
  <si>
    <t>2023.11物质奖励 2024.04物质奖励 2024.09物质奖励 2025.03物质奖励</t>
  </si>
  <si>
    <t>认定：确有悔改表现
奖惩2023年11月获得表扬；2024年04月获得表扬；2024年10月获得表扬；2025年03月获得表扬；</t>
  </si>
  <si>
    <t>2024.04物质奖励 2024.10物质奖励 2025.03物质奖励</t>
  </si>
  <si>
    <t>认定：确有悔改表现
奖惩：2024年05月获得表扬；
2024年10月获得表扬；
2025年03月获得表扬；</t>
  </si>
  <si>
    <t>前科1次，2017年12月11日因盗窃罪被判处拘役6个月，缓刑1年；该犯在监狱组织的2023年下半年思想课考试中成绩不及格罚3分（管教）。2025.03物质奖励</t>
  </si>
  <si>
    <t>认定：确有悔改表现
奖惩：2024年11月获得表扬；
2025年04月获得表扬；</t>
  </si>
  <si>
    <t>2023年11月6日，罪犯唐迎选因干活不认真将两发活合错，造成产品质量问题罚10分（生产），2024年3月31日晚上7点左右，在监舍4楼406，罪犯张威与罪犯唐迎选因生产琐事发生矛盾，罪犯张威动手打人，罪犯唐迎选未还手，但还口骂人罚3分（管教），2024年4月6日上午10点左右，在车间三楼执勤台处，分监区干警在批评教育罪犯唐迎选时，罪犯唐迎选公然顶撞干警罚30分（管教）。2023.12物质奖励 2024.06物质奖励 2024.11物质奖励</t>
  </si>
  <si>
    <t>认定：确有悔改表现
奖惩：2023年11月获得表扬；
2024年04月获得表扬；
2024年10月获得表扬；
2025年03月获得表扬；</t>
  </si>
  <si>
    <t>2024年8月至9月期间，罪犯李盼盼和罪犯赵宁经协商一致串换物品，罪犯李盼盼用采购水果换取罪犯赵宁两盒香烟罚10分（管教）；2023.11物质奖励 2024.04物质奖励 2025.03物质奖励</t>
  </si>
  <si>
    <t>认定：确有悔改表现
奖惩：2024年04月获得表扬；
2024年09月获得表扬；
2025年02月获得表扬；</t>
  </si>
  <si>
    <t>认定：确有悔改表现
奖惩：2024年07月获得表扬；
2025年01月获得表扬；</t>
  </si>
  <si>
    <t>2024年7月31日接教育科通知，该罪犯在监狱组织的2023-2024年度第二学期期终考试中，思想课成绩不及格。罚3分（管教）</t>
  </si>
  <si>
    <t>认定：确有悔改表现
奖惩：2024年09月获得表扬；
2025年02月获得表扬；</t>
  </si>
  <si>
    <t>前科1次，2015年5月12日因犯交通肇事罪被延津县人民法院判处有期徒刑三年缓刑四年。2025.02物质奖励</t>
  </si>
  <si>
    <t>认定：确有悔改表现
奖惩：2023年12月获得表扬；
2024年05月获得表扬；
2024年11月获得表扬；
2025年04月获得表扬；</t>
  </si>
  <si>
    <t>2023年10月20日，该犯连续三天未完成劳动任务罚2分。2024.05物质奖励。</t>
  </si>
  <si>
    <t>认定：确有悔改表现
奖惩：2023年12月获得表扬；
2024年06月获得表扬；
2024年11月获得表扬；
2025年04月获得表扬；</t>
  </si>
  <si>
    <t>2019.06.28减刑3个月；2021.06.22减刑3个月；2023.06.20减刑4个月，止日2026.05.22，累计减刑10个月</t>
  </si>
  <si>
    <t>认定：确有悔改表现
奖惩2023年08月获得表扬；
2024年01月获得表扬；
2024年06月获得表扬；
2024年12月获得表扬；
2025年05月获得表扬；</t>
  </si>
  <si>
    <t>前科1次，因犯破坏电力设备罪于1989年8月4日被太康县人民法院判处有期徒刑八年，于1993年11月24日刑满释放。2024.1物质奖励 2024.06物质奖励</t>
  </si>
  <si>
    <t>认定：确有悔改表现
奖惩：2022年06月获得表扬；
2022年11月获得表扬；
2023年10月获得表扬；
2024年04月获得表扬；
2024年09月获得表扬；</t>
  </si>
  <si>
    <t xml:space="preserve">181.60
</t>
  </si>
  <si>
    <t>前科1次，2011年5月13日因犯交通肇事罪被鄢陵县人民法院判处有期徒刑三年。2023年2月18日罪犯樊兵洋在402监舍因琐事动手打罪犯陈军伟，罪犯陈军伟还手，不听劝阻罚15分（管教）；2024年8月13日罪犯王洪军，陈军伟，刘伟3人因琐事高声争吵罚2分（管教）。2023.05物质奖励 2025.02物质奖励</t>
  </si>
  <si>
    <t>认定：确有悔改表现
奖惩：2023年03月获得表扬；
2023年09月获得表扬；
2024年03月获得表扬；
2024年08月获得表扬；
2025年02月获得表扬；</t>
  </si>
  <si>
    <t>2025年3月25日罪犯赵红岳在劳动改造过程中违章作业罚2分（生产）。2025年5月8日下午4点左右，罪犯赵红岳与罪犯程安祥在车间三楼因琐事相互高声争吵罚2分（管教）。</t>
  </si>
  <si>
    <t>认定：确有悔改表现
奖惩：2019年09月获得表扬；
2020年02月获得表扬；
2020年06月获得表扬；
2020年10月获得表扬；
2021年03月获得表扬；
2021年07月获得表扬；
2021年11月获得表扬；
2022年06月获得表扬；
2022年10月获得表扬；
2023年04月获得表扬；
2023年09月获得表扬；
2024年02月获得表扬；
2024年08月获得表扬；
2025年01月获得表扬；</t>
  </si>
  <si>
    <t>19上不定
19下优秀
20上优秀
20下优秀
21上优秀
21下优秀
22上已评
22年已评23上已评
23年已评
24年已评</t>
  </si>
  <si>
    <t>恶势力犯罪，2022.10物质奖励2023.09物质奖励2024.02物质奖励2024.08物质奖励2025.01物质奖励</t>
  </si>
  <si>
    <t>认定：确有悔改表现
奖惩：2024年07月获得表扬；
2024年12月获得表扬；
2025年05月获得表扬；</t>
  </si>
  <si>
    <t>2024.12物质奖励</t>
  </si>
  <si>
    <t>2021.1.25</t>
  </si>
  <si>
    <t>2021.4.1</t>
  </si>
  <si>
    <t>2021年12月获得表扬；2022年6月获得表扬；2022年11月获得表扬；2023年11月获得表扬；2024年4月获得表扬；2025年3月获得表扬。</t>
  </si>
  <si>
    <t>2026.6.10</t>
  </si>
  <si>
    <t>21下良好22上已评22年已评23上已评23年已评24年已评</t>
  </si>
  <si>
    <t>282.42 </t>
  </si>
  <si>
    <t>职工</t>
  </si>
  <si>
    <t>2022.6.26</t>
  </si>
  <si>
    <t>2023.2.1</t>
  </si>
  <si>
    <t>2023年10月获得表扬；2024年3月获得表扬；2024年9月获得表扬；2025年2月获得表扬。</t>
  </si>
  <si>
    <t>2020.6.30</t>
  </si>
  <si>
    <t>2020.9.3</t>
  </si>
  <si>
    <t>2023年7月获得表扬；2024年1月获得表扬；2024年6月获得表扬；2024年11月获得表扬；2025年5月获得表扬。</t>
  </si>
  <si>
    <t>罚金人民币20万元已履行3000元；责令退赔98万元未履行。</t>
  </si>
  <si>
    <t>2023.3.23</t>
  </si>
  <si>
    <t>2023.6.21</t>
  </si>
  <si>
    <t>2024年3月获得表扬；2024年8月获得表扬；2025年1月获得表扬。</t>
  </si>
  <si>
    <t>2028.1.25</t>
  </si>
  <si>
    <t>罚金人民币30万元已履行；赃款150万元主动退还；公安机关查封、扣押、冻结在案的涉案财物由公安机关依法处置，不足部分继续向各被告人追缴。（法院发函认定履行完毕）</t>
  </si>
  <si>
    <t>2023.8.24</t>
  </si>
  <si>
    <t>0年11个月</t>
  </si>
  <si>
    <t>2024年12月获得表扬；2025年5月获得表扬。</t>
  </si>
  <si>
    <t>2026.4.30</t>
  </si>
  <si>
    <t>275.28 </t>
  </si>
  <si>
    <t>2023.9.20</t>
  </si>
  <si>
    <t>2024.1.11</t>
  </si>
  <si>
    <t>0年7个月</t>
  </si>
  <si>
    <t>2024年9月获得表扬；2025年3月获得表扬。</t>
  </si>
  <si>
    <t>2026.1.20</t>
  </si>
  <si>
    <t>罚金人民币7000元已履行。</t>
  </si>
  <si>
    <t>2023.6.1</t>
  </si>
  <si>
    <t>2023.8.9</t>
  </si>
  <si>
    <t>2026.11.5</t>
  </si>
  <si>
    <t>2018.08.16</t>
  </si>
  <si>
    <t>2024年1月25日减刑4个月；累计减刑4个月</t>
  </si>
  <si>
    <t xml:space="preserve">认定：确有悔改表现
奖惩：2024年02月获得表扬；
2024年07月获得表扬；
2025年01月获得表扬
</t>
  </si>
  <si>
    <t xml:space="preserve">主犯
犯罪时未成年
</t>
  </si>
  <si>
    <t>2023.05.31</t>
  </si>
  <si>
    <r>
      <rPr>
        <sz val="10"/>
        <rFont val="宋体"/>
        <charset val="134"/>
      </rPr>
      <t>3年</t>
    </r>
  </si>
  <si>
    <r>
      <rPr>
        <sz val="10"/>
        <rFont val="宋体"/>
        <charset val="134"/>
      </rPr>
      <t>认定：确有悔改表现
奖惩：202</t>
    </r>
    <r>
      <rPr>
        <sz val="10"/>
        <rFont val="宋体"/>
        <charset val="134"/>
      </rPr>
      <t>4</t>
    </r>
    <r>
      <rPr>
        <sz val="10"/>
        <rFont val="宋体"/>
        <charset val="134"/>
      </rPr>
      <t>年0</t>
    </r>
    <r>
      <rPr>
        <sz val="10"/>
        <rFont val="宋体"/>
        <charset val="134"/>
      </rPr>
      <t>5</t>
    </r>
    <r>
      <rPr>
        <sz val="10"/>
        <rFont val="宋体"/>
        <charset val="134"/>
      </rPr>
      <t>月获得表扬；
202</t>
    </r>
    <r>
      <rPr>
        <sz val="10"/>
        <rFont val="宋体"/>
        <charset val="134"/>
      </rPr>
      <t>4</t>
    </r>
    <r>
      <rPr>
        <sz val="10"/>
        <rFont val="宋体"/>
        <charset val="134"/>
      </rPr>
      <t>年</t>
    </r>
    <r>
      <rPr>
        <sz val="10"/>
        <rFont val="宋体"/>
        <charset val="134"/>
      </rPr>
      <t>10</t>
    </r>
    <r>
      <rPr>
        <sz val="10"/>
        <rFont val="宋体"/>
        <charset val="134"/>
      </rPr>
      <t>月获得表扬；
202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</t>
    </r>
    <r>
      <rPr>
        <sz val="10"/>
        <rFont val="宋体"/>
        <charset val="134"/>
      </rPr>
      <t>03</t>
    </r>
    <r>
      <rPr>
        <sz val="10"/>
        <rFont val="宋体"/>
        <charset val="134"/>
      </rPr>
      <t>月获得表扬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</si>
  <si>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026.03.26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</si>
  <si>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94.90</t>
    </r>
  </si>
  <si>
    <t>2023.07.31</t>
  </si>
  <si>
    <r>
      <rPr>
        <sz val="10"/>
        <rFont val="宋体"/>
        <charset val="134"/>
      </rPr>
      <t>2年</t>
    </r>
    <r>
      <rPr>
        <sz val="10"/>
        <rFont val="宋体"/>
        <charset val="134"/>
      </rPr>
      <t>10个月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</si>
  <si>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0个月</t>
    </r>
  </si>
  <si>
    <r>
      <rPr>
        <sz val="10"/>
        <rFont val="宋体"/>
        <charset val="134"/>
      </rPr>
      <t>认定：确有悔改表现
奖惩：2024</t>
    </r>
    <r>
      <rPr>
        <sz val="10"/>
        <rFont val="宋体"/>
        <charset val="134"/>
      </rPr>
      <t>年0</t>
    </r>
    <r>
      <rPr>
        <sz val="10"/>
        <rFont val="宋体"/>
        <charset val="134"/>
      </rPr>
      <t>6</t>
    </r>
    <r>
      <rPr>
        <sz val="10"/>
        <rFont val="宋体"/>
        <charset val="134"/>
      </rPr>
      <t>月获得表扬；
20</t>
    </r>
    <r>
      <rPr>
        <sz val="10"/>
        <rFont val="宋体"/>
        <charset val="134"/>
      </rPr>
      <t>24</t>
    </r>
    <r>
      <rPr>
        <sz val="10"/>
        <rFont val="宋体"/>
        <charset val="134"/>
      </rPr>
      <t>年11月获得表扬；
202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年04月获得表扬</t>
    </r>
  </si>
  <si>
    <t>245.72</t>
  </si>
  <si>
    <t>2023.02.10</t>
  </si>
  <si>
    <t>认定：确有悔改表现
奖惩：2024年01月获得表扬；
  2024年07月获得表扬；
2024年12月获得表扬</t>
  </si>
  <si>
    <t>23年上已评 23年已评
24年已评</t>
  </si>
  <si>
    <t>271.60</t>
  </si>
  <si>
    <t>2019.05.20</t>
  </si>
  <si>
    <t>2021年11月15日减刑3个月；
2023年06月20日减刑4个月；累计减刑7个月</t>
  </si>
  <si>
    <t>认定：确有悔改表现
奖惩：2023年07月获得表扬；
2023年12月获得表扬；
2024年06月获得表扬；
2024年11月获得表扬；
2025年05月获得表扬；</t>
  </si>
  <si>
    <t>288.43</t>
  </si>
  <si>
    <t>2017.03.23</t>
  </si>
  <si>
    <t xml:space="preserve">认定：确有悔改表现
奖惩：2022年06月获得表扬；
2022年12月获得表扬；
2023年11月获得表扬；
2024年04月获得表扬；
2024年10月获得表扬；
2025年03月获得表扬；
</t>
  </si>
  <si>
    <t>22年上已评 22年已评
23年上已评 23年已评
24年已评</t>
  </si>
  <si>
    <t>2018.09.12</t>
  </si>
  <si>
    <t>认定：确有悔改表现
奖惩：2023年07月获得表扬；
2024年01月获得表扬；
2024年06月获得表扬；
2024年12月获得表扬；
2025年05月获得表扬</t>
  </si>
  <si>
    <t>367.11</t>
  </si>
  <si>
    <t>原许昌市建安区财政局局长</t>
  </si>
  <si>
    <t>2021.02.25</t>
  </si>
  <si>
    <r>
      <rPr>
        <sz val="10"/>
        <rFont val="宋体"/>
        <charset val="134"/>
      </rPr>
      <t>4年</t>
    </r>
    <r>
      <rPr>
        <sz val="10"/>
        <rFont val="宋体"/>
        <charset val="134"/>
      </rPr>
      <t>10个月</t>
    </r>
  </si>
  <si>
    <r>
      <rPr>
        <sz val="10"/>
        <rFont val="宋体"/>
        <charset val="134"/>
      </rPr>
      <t>认定：确有悔改表现
奖惩：2022</t>
    </r>
    <r>
      <rPr>
        <sz val="10"/>
        <rFont val="宋体"/>
        <charset val="134"/>
      </rPr>
      <t>年</t>
    </r>
    <r>
      <rPr>
        <sz val="10"/>
        <rFont val="宋体"/>
        <charset val="134"/>
      </rPr>
      <t>11</t>
    </r>
    <r>
      <rPr>
        <sz val="10"/>
        <rFont val="宋体"/>
        <charset val="134"/>
      </rPr>
      <t>月获得表扬；
202</t>
    </r>
    <r>
      <rPr>
        <sz val="10"/>
        <rFont val="宋体"/>
        <charset val="134"/>
      </rPr>
      <t>3</t>
    </r>
    <r>
      <rPr>
        <sz val="10"/>
        <rFont val="宋体"/>
        <charset val="134"/>
      </rPr>
      <t>年</t>
    </r>
    <r>
      <rPr>
        <sz val="10"/>
        <rFont val="宋体"/>
        <charset val="134"/>
      </rPr>
      <t>10</t>
    </r>
    <r>
      <rPr>
        <sz val="10"/>
        <rFont val="宋体"/>
        <charset val="134"/>
      </rPr>
      <t>月获得表扬；
202</t>
    </r>
    <r>
      <rPr>
        <sz val="10"/>
        <rFont val="宋体"/>
        <charset val="134"/>
      </rPr>
      <t>4</t>
    </r>
    <r>
      <rPr>
        <sz val="10"/>
        <rFont val="宋体"/>
        <charset val="134"/>
      </rPr>
      <t>年0</t>
    </r>
    <r>
      <rPr>
        <sz val="10"/>
        <rFont val="宋体"/>
        <charset val="134"/>
      </rPr>
      <t>4</t>
    </r>
    <r>
      <rPr>
        <sz val="10"/>
        <rFont val="宋体"/>
        <charset val="134"/>
      </rPr>
      <t xml:space="preserve">月获得表扬；
</t>
    </r>
    <r>
      <rPr>
        <sz val="10"/>
        <rFont val="宋体"/>
        <charset val="134"/>
      </rPr>
      <t>2024</t>
    </r>
    <r>
      <rPr>
        <sz val="10"/>
        <rFont val="宋体"/>
        <charset val="134"/>
      </rPr>
      <t>年</t>
    </r>
    <r>
      <rPr>
        <sz val="10"/>
        <rFont val="宋体"/>
        <charset val="134"/>
      </rPr>
      <t>11</t>
    </r>
    <r>
      <rPr>
        <sz val="10"/>
        <rFont val="宋体"/>
        <charset val="134"/>
      </rPr>
      <t>月获得表扬；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</si>
  <si>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026.03.21</t>
    </r>
  </si>
  <si>
    <t xml:space="preserve">22年上已评 
22年已评
23年上已评 23年已评 
24年已评  </t>
  </si>
  <si>
    <t>职务犯(副处级，原许昌市建安区财政局局长 ）、自首</t>
  </si>
  <si>
    <t>原许昌经济技术开发区管委会主任、党工委书记</t>
  </si>
  <si>
    <t>2019.10.25</t>
  </si>
  <si>
    <t>认定：确有悔改表现
奖惩：2022年10月获得表扬；
2023年04月获得表扬；
2023年09月获得表扬；
2024年03月获得表扬；
2024年08月获得表扬；
2025年01月获得表扬</t>
  </si>
  <si>
    <t>职务犯、自首、积极退赃</t>
  </si>
  <si>
    <t>罚金50万
已履行、违法所得人民币336万元、美元13000元、欧元2000元已上缴国库</t>
  </si>
  <si>
    <t>23年上已评 23年已评
 24年已评</t>
  </si>
  <si>
    <t>职务犯(副厅级，原许昌经济技术开发区管委会主任、党工委书记）、自首</t>
  </si>
  <si>
    <t>医生</t>
  </si>
  <si>
    <t>2021.08.04</t>
  </si>
  <si>
    <t>认定：确有悔改表现。 
2022年06月获得表扬 2023年10月获得表扬 
2024年04月获得表扬 2024年09月获得表扬
 2025年03月获得表扬</t>
  </si>
  <si>
    <t>主犯，团伙犯</t>
  </si>
  <si>
    <t>2030.2.8</t>
  </si>
  <si>
    <t>2021年下不定 2022年上已评 
2022年度已评 2023年上已评
2023年度已评 2024年度已评</t>
  </si>
  <si>
    <t>99.81元</t>
  </si>
  <si>
    <t>2022.11.04</t>
  </si>
  <si>
    <t>4年9个月</t>
  </si>
  <si>
    <t>认定：确有悔改表现。 
2023年11月获得表扬 2024年05月获得表扬 
2024年10月获得表扬 2025年04月获得表扬</t>
  </si>
  <si>
    <t>从犯，同伙犯</t>
  </si>
  <si>
    <t>2023年度已评 2024年度已评</t>
  </si>
  <si>
    <t>147.38元</t>
  </si>
  <si>
    <t>2013.10.18</t>
  </si>
  <si>
    <t xml:space="preserve">
2017.07.28减刑7个月，止日2027.05.08；
2019.06.28减刑4个月，止日2027.01.08；
2022.08.15减刑6个月，止日2026.07.08
</t>
  </si>
  <si>
    <t xml:space="preserve">认定：确有悔改表现。 
2022年08月获得表扬 2023年02月获得表扬  
2023年07月获得表扬 2024年01月获得表扬  
2024年07月获得表扬 2024年12月获得表扬 </t>
  </si>
  <si>
    <t>2022年上已评 2022年度已评
2023年上已评 2023年度已评
2024年度已评</t>
  </si>
  <si>
    <t>28.29元</t>
  </si>
  <si>
    <t>2017.11.20</t>
  </si>
  <si>
    <t>2020.11.18减刑4个月，止日2031.02.10</t>
  </si>
  <si>
    <t xml:space="preserve"> 认定：确有悔改表现。
2020年09月获得表扬 2021年02月获得表扬 
2021年07月获得表扬 2021年12月获得表扬 
2022年06月获得表扬 2024年06月获得表扬 
2024年11月获得表扬 </t>
  </si>
  <si>
    <t>2020年上良好 2020年度优秀
2021年上良好 2021年度良好
2022年上已评 2022年度已评
2023年上已评2023年度已评
2024年度已评</t>
  </si>
  <si>
    <t>156.47元</t>
  </si>
  <si>
    <t>2019.08.23</t>
  </si>
  <si>
    <t xml:space="preserve"> 认定：确有悔改表现。
2020年06月获得表扬 2020年12月获得表扬
2021年06月获得表扬 2021年11月获得表扬 
2022年06月获得表扬 2022年11月获得表扬 
2023年04月获得表扬 2023年10月获得表扬 
2024年03月获得表扬</t>
  </si>
  <si>
    <t>2019年度不定 2020年上良好
2020年度良好 2021年上良好
2021年度良好 2022年上已评
2022年度已评 2023年上已评 2023年度已评 2024年度已评</t>
  </si>
  <si>
    <t>141.75元</t>
  </si>
  <si>
    <t>2019.08.27</t>
  </si>
  <si>
    <t>2022.08.15不予减刑，
止日：2032.05.21</t>
  </si>
  <si>
    <t>6年8个月</t>
  </si>
  <si>
    <t>认定：确有悔改表现。 
2020年06月获得表扬 2020年11月获得表扬 
2021年04月获得表扬 2021年09月获得表扬 
2022年08月获得表扬 2023年02月获得表扬 
2023年08月获得表扬 2024年01月获得表扬</t>
  </si>
  <si>
    <t>208.19元</t>
  </si>
  <si>
    <t>2014.05.09</t>
  </si>
  <si>
    <t xml:space="preserve"> 认定：确有悔改表现。
2024年01月获得表扬 2024年06月获得表扬 
2024年12月获得表扬 2025年05月获得表扬</t>
  </si>
  <si>
    <t>2026.3.5</t>
  </si>
  <si>
    <t>一审判决附带民事赔偿28827元，终审无财产性判项</t>
  </si>
  <si>
    <t xml:space="preserve"> 2022年度已评 2023年上已评 
 2023年度已评 2024年度已评</t>
  </si>
  <si>
    <t>228.02元</t>
  </si>
  <si>
    <t>2022.11.28</t>
  </si>
  <si>
    <t>10年9个月</t>
  </si>
  <si>
    <t>认定：确有悔改表现。 
2024年01月获得表扬 2024年06月获得表扬 
2024年12月获得表扬 2025年05月获得表扬</t>
  </si>
  <si>
    <t>86.01元</t>
  </si>
  <si>
    <t>认定：确有悔改表现。 
奖惩：2024年07月获得表扬; 2024年12月获得表扬;
2025年05月获得表扬;</t>
  </si>
  <si>
    <t>认定：确有悔改表现。 
奖惩：2023年10月获得表扬; 2024年03月获得表扬;
2024年09月获得表扬; 2025年03月获得表扬;</t>
  </si>
  <si>
    <t>认定：确有悔改表现。 
奖惩：2024年04月获得表扬; 2024年09月获得表扬;
2025年02月获得表扬;</t>
  </si>
  <si>
    <t>认定：确有悔改表现。 
奖惩：2024年04月获得表扬; 2024年10月获得表扬;
2025年03月获得表扬;</t>
  </si>
  <si>
    <t>认定：确有悔改表现。 
奖惩：2024年03月获得表扬; 2024年09月获得表扬;
2025年02月获得表扬;</t>
  </si>
  <si>
    <t>认定：确有悔改表现。 
奖惩：2024年01月获得表扬; 2024年06月获得表扬;
2024年11月获得表扬; 2025年05月获得表扬;</t>
  </si>
  <si>
    <t>认定：确有悔改表现。 
奖惩：2023年02月获得表扬; 2023年08月获得表扬;
2024年07月获得表扬; 2025年01月获得表扬;</t>
  </si>
</sst>
</file>

<file path=xl/styles.xml><?xml version="1.0" encoding="utf-8"?>
<styleSheet xmlns="http://schemas.openxmlformats.org/spreadsheetml/2006/main">
  <numFmts count="8">
    <numFmt numFmtId="176" formatCode="yyyy&quot;年&quot;m&quot;月&quot;d&quot;日&quot;;@"/>
    <numFmt numFmtId="177" formatCode="yyyy/m/d;@"/>
    <numFmt numFmtId="178" formatCode="yyyy&quot;年&quot;mm&quot;月&quot;dd&quot;日&quot;"/>
    <numFmt numFmtId="41" formatCode="_ * #,##0_ ;_ * \-#,##0_ ;_ * &quot;-&quot;_ ;_ @_ 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8"/>
      <name val="黑体"/>
      <family val="3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仿宋_GB2312"/>
      <family val="3"/>
      <charset val="134"/>
    </font>
    <font>
      <b/>
      <sz val="8"/>
      <name val="仿宋_GB2312"/>
      <family val="3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family val="2"/>
      <charset val="0"/>
    </font>
    <font>
      <b/>
      <sz val="20"/>
      <name val="宋体"/>
      <charset val="134"/>
    </font>
    <font>
      <sz val="10"/>
      <color rgb="FFFF0000"/>
      <name val="宋体"/>
      <charset val="134"/>
      <scheme val="minor"/>
    </font>
    <font>
      <b/>
      <sz val="10"/>
      <name val="宋体"/>
      <charset val="134"/>
    </font>
    <font>
      <b/>
      <sz val="10"/>
      <name val="仿宋_GB2312"/>
      <family val="3"/>
      <charset val="134"/>
    </font>
    <font>
      <sz val="10"/>
      <color rgb="FF000000"/>
      <name val="宋体"/>
      <charset val="134"/>
    </font>
    <font>
      <b/>
      <sz val="18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3.2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u/>
      <sz val="13.2"/>
      <color indexed="20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9">
    <xf numFmtId="0" fontId="0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0" borderId="0"/>
    <xf numFmtId="0" fontId="3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3" borderId="8" applyNumberFormat="0" applyAlignment="0" applyProtection="0">
      <alignment vertical="center"/>
    </xf>
    <xf numFmtId="0" fontId="1" fillId="0" borderId="0"/>
    <xf numFmtId="0" fontId="41" fillId="0" borderId="9" applyNumberFormat="0" applyFill="0" applyAlignment="0" applyProtection="0">
      <alignment vertical="center"/>
    </xf>
    <xf numFmtId="0" fontId="15" fillId="21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6" fillId="3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2" fillId="16" borderId="8" applyNumberFormat="0" applyAlignment="0" applyProtection="0">
      <alignment vertical="center"/>
    </xf>
    <xf numFmtId="0" fontId="0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44" fillId="24" borderId="12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15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74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8" fontId="1" fillId="0" borderId="1" xfId="2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" fillId="0" borderId="1" xfId="7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49" fontId="1" fillId="0" borderId="1" xfId="2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4" fillId="0" borderId="1" xfId="35" applyNumberFormat="1" applyFont="1" applyFill="1" applyBorder="1" applyAlignment="1">
      <alignment horizontal="center" vertical="center" wrapText="1" readingOrder="1"/>
    </xf>
    <xf numFmtId="0" fontId="25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0" fontId="24" fillId="0" borderId="1" xfId="35" applyNumberFormat="1" applyFont="1" applyFill="1" applyBorder="1" applyAlignment="1">
      <alignment horizontal="left" vertical="center" wrapText="1" readingOrder="1"/>
    </xf>
    <xf numFmtId="0" fontId="25" fillId="0" borderId="1" xfId="35" applyNumberFormat="1" applyFont="1" applyFill="1" applyBorder="1" applyAlignment="1" applyProtection="1">
      <alignment horizontal="center" vertical="center"/>
      <protection locked="0"/>
    </xf>
    <xf numFmtId="0" fontId="25" fillId="0" borderId="1" xfId="3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1" xfId="6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5" applyNumberFormat="1" applyFont="1" applyFill="1" applyBorder="1" applyAlignment="1" quotePrefix="1">
      <alignment horizontal="center" vertical="center" wrapText="1"/>
    </xf>
    <xf numFmtId="0" fontId="7" fillId="0" borderId="1" xfId="6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1" fillId="0" borderId="1" xfId="2" applyFont="1" applyFill="1" applyBorder="1" applyAlignment="1" quotePrefix="1">
      <alignment horizontal="center" vertical="center" wrapText="1"/>
    </xf>
  </cellXfs>
  <cellStyles count="79">
    <cellStyle name="常规" xfId="0" builtinId="0"/>
    <cellStyle name="常规 2 2 2" xfId="1"/>
    <cellStyle name="常规 8 2" xfId="2"/>
    <cellStyle name="常规 2 3" xfId="3"/>
    <cellStyle name="常规 2" xfId="4"/>
    <cellStyle name="常规 12" xfId="5"/>
    <cellStyle name="常规 8 3" xfId="6"/>
    <cellStyle name="常规_四监区花名册_3" xfId="7"/>
    <cellStyle name="常规 4" xfId="8"/>
    <cellStyle name="40% - 强调文字颜色 1" xfId="9" builtinId="31"/>
    <cellStyle name="60% - 强调文字颜色 4" xfId="10" builtinId="44"/>
    <cellStyle name="强调文字颜色 1" xfId="11" builtinId="29"/>
    <cellStyle name="常规 11" xfId="12"/>
    <cellStyle name="适中" xfId="13" builtinId="28"/>
    <cellStyle name="警告文本" xfId="14" builtinId="11"/>
    <cellStyle name="20% - 强调文字颜色 6" xfId="15" builtinId="50"/>
    <cellStyle name="常规 3" xfId="16"/>
    <cellStyle name="差" xfId="17" builtinId="27"/>
    <cellStyle name="强调文字颜色 2" xfId="18" builtinId="33"/>
    <cellStyle name="汇总" xfId="19" builtinId="25"/>
    <cellStyle name="强调文字颜色 5" xfId="20" builtinId="45"/>
    <cellStyle name="常规 2 2 3" xfId="21"/>
    <cellStyle name="20% - 强调文字颜色 1" xfId="22" builtinId="30"/>
    <cellStyle name="40% - 强调文字颜色 4" xfId="23" builtinId="43"/>
    <cellStyle name="标题 4" xfId="24" builtinId="19"/>
    <cellStyle name="标题 2" xfId="25" builtinId="17"/>
    <cellStyle name="百分比" xfId="26" builtinId="5"/>
    <cellStyle name="常规 3 3 2" xfId="27"/>
    <cellStyle name="千位分隔" xfId="28" builtinId="3"/>
    <cellStyle name="常规_综合摸底" xfId="29"/>
    <cellStyle name="常规 3 3" xfId="30"/>
    <cellStyle name="货币" xfId="31" builtinId="4"/>
    <cellStyle name="常规 9" xfId="32"/>
    <cellStyle name="好" xfId="33" builtinId="26"/>
    <cellStyle name="60% - 强调文字颜色 3" xfId="34" builtinId="40"/>
    <cellStyle name="常规_Sheet1" xfId="35"/>
    <cellStyle name="千位分隔[0]" xfId="36" builtinId="6"/>
    <cellStyle name="60% - 强调文字颜色 1" xfId="37" builtinId="32"/>
    <cellStyle name="计算" xfId="38" builtinId="22"/>
    <cellStyle name="常规_综合表二（监狱公示38人）" xfId="39"/>
    <cellStyle name="链接单元格" xfId="40" builtinId="24"/>
    <cellStyle name="注释" xfId="41" builtinId="10"/>
    <cellStyle name="解释性文本" xfId="42" builtinId="53"/>
    <cellStyle name="常规 7 2" xfId="43"/>
    <cellStyle name="货币[0]" xfId="44" builtinId="7"/>
    <cellStyle name="20% - 强调文字颜色 3" xfId="45" builtinId="38"/>
    <cellStyle name="40% - 强调文字颜色 6" xfId="46" builtinId="51"/>
    <cellStyle name="输出" xfId="47" builtinId="21"/>
    <cellStyle name="超链接" xfId="48" builtinId="8"/>
    <cellStyle name="常规 3 2" xfId="49"/>
    <cellStyle name="输入" xfId="50" builtinId="20"/>
    <cellStyle name="常规 14" xfId="51"/>
    <cellStyle name="标题 1" xfId="52" builtinId="16"/>
    <cellStyle name="检查单元格" xfId="53" builtinId="23"/>
    <cellStyle name="标题 3" xfId="54" builtinId="18"/>
    <cellStyle name="已访问的超链接" xfId="55" builtinId="9"/>
    <cellStyle name="标题" xfId="56" builtinId="15"/>
    <cellStyle name="20% - 强调文字颜色 2" xfId="57" builtinId="34"/>
    <cellStyle name="40% - 强调文字颜色 5" xfId="58" builtinId="47"/>
    <cellStyle name="常规_Sheet1_1" xfId="59"/>
    <cellStyle name="40% - 强调文字颜色 2" xfId="60" builtinId="35"/>
    <cellStyle name="常规 14 2" xfId="61"/>
    <cellStyle name="60% - 强调文字颜色 5" xfId="62" builtinId="48"/>
    <cellStyle name="60% - 强调文字颜色 2" xfId="63" builtinId="36"/>
    <cellStyle name="强调文字颜色 3" xfId="64" builtinId="37"/>
    <cellStyle name="40% - 强调文字颜色 3" xfId="65" builtinId="39"/>
    <cellStyle name="60% - 强调文字颜色 6" xfId="66" builtinId="52"/>
    <cellStyle name="强调文字颜色 4" xfId="67" builtinId="41"/>
    <cellStyle name="20% - 强调文字颜色 4" xfId="68" builtinId="42"/>
    <cellStyle name="常规 2 6 2 2 2 2 2" xfId="69"/>
    <cellStyle name="20% - 强调文字颜色 5" xfId="70" builtinId="46"/>
    <cellStyle name="常规_九" xfId="71"/>
    <cellStyle name="常规 8" xfId="72"/>
    <cellStyle name="强调文字颜色 6" xfId="73" builtinId="49"/>
    <cellStyle name="常规 2 2" xfId="74"/>
    <cellStyle name="常规_Sheet2" xfId="75"/>
    <cellStyle name="常规 7 4" xfId="76"/>
    <cellStyle name="常规 10 2" xfId="77"/>
    <cellStyle name="常规 2 2 2 2" xfId="78"/>
  </cellStyles>
  <dxfs count="8">
    <dxf>
      <font>
        <b val="0"/>
        <i val="0"/>
        <strike val="0"/>
        <u val="none"/>
        <sz val="12"/>
        <color theme="1"/>
      </font>
    </dxf>
    <dxf>
      <font>
        <b val="0"/>
        <i val="0"/>
        <strike val="0"/>
        <u val="none"/>
        <sz val="12"/>
        <color theme="0"/>
      </font>
    </dxf>
    <dxf>
      <font>
        <b val="0"/>
        <i val="0"/>
        <strike val="0"/>
        <u val="none"/>
        <sz val="12"/>
        <color theme="1"/>
      </font>
    </dxf>
    <dxf>
      <font>
        <b val="0"/>
        <i val="0"/>
        <strike val="0"/>
        <u val="none"/>
        <sz val="12"/>
        <color theme="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theme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zy/1.0%20TB%20&#21367;/2025/2025.9/9.2&#26032;&#37073;/&#35009;&#21069;&#20844;&#31034;&#29425;&#20869;&#65288;&#26356;&#2749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5"/>
      <sheetName val="Sheet2"/>
      <sheetName val="Sheet6"/>
      <sheetName val="Sheet7"/>
    </sheetNames>
    <sheetDataSet>
      <sheetData sheetId="0">
        <row r="4">
          <cell r="B4" t="str">
            <v>张晓凯</v>
          </cell>
          <cell r="C4" t="str">
            <v>35</v>
          </cell>
          <cell r="D4" t="str">
            <v>强奸</v>
          </cell>
          <cell r="E4" t="str">
            <v>4年6个月</v>
          </cell>
          <cell r="F4" t="str">
            <v>无</v>
          </cell>
          <cell r="G4" t="str">
            <v>认定：确有悔改表现。2023年12月获得表扬；2024年6月获得表扬；2024年11月获得表扬；2025年4月获得表扬</v>
          </cell>
          <cell r="H4" t="str">
            <v>7个月</v>
          </cell>
        </row>
        <row r="5">
          <cell r="B5" t="str">
            <v>刘明龙</v>
          </cell>
          <cell r="C5" t="str">
            <v>23</v>
          </cell>
          <cell r="D5" t="str">
            <v>抢劫、强奸</v>
          </cell>
          <cell r="E5" t="str">
            <v>7年6个月</v>
          </cell>
          <cell r="F5" t="str">
            <v>无</v>
          </cell>
          <cell r="G5" t="str">
            <v>认定：确有悔改表现。2024年4月获得表扬；2024年10月获得表扬；2025年3月获得表扬</v>
          </cell>
          <cell r="H5" t="str">
            <v>4个月</v>
          </cell>
        </row>
        <row r="6">
          <cell r="B6" t="str">
            <v>王正友</v>
          </cell>
          <cell r="C6" t="str">
            <v>36</v>
          </cell>
          <cell r="D6" t="str">
            <v>故意杀人</v>
          </cell>
          <cell r="E6" t="str">
            <v>13年</v>
          </cell>
          <cell r="F6" t="str">
            <v>2018年08月02日减刑7个月；2020年11月18日减刑4个月；2023年04月03日减刑2个月；累计减刑1年1个月</v>
          </cell>
          <cell r="G6" t="str">
            <v>认定：确有悔改表现。2023年2月获得表扬；2023年8月获得表扬；2024年1月获得表扬；2024年6月获得表扬；2024年11月获得表扬；2025年5月获得表扬</v>
          </cell>
          <cell r="H6" t="str">
            <v>5个月</v>
          </cell>
        </row>
        <row r="7">
          <cell r="B7" t="str">
            <v>陈武</v>
          </cell>
          <cell r="C7" t="str">
            <v>38</v>
          </cell>
          <cell r="D7" t="str">
            <v>诈骗、侵犯公民个人信息</v>
          </cell>
          <cell r="E7" t="str">
            <v>14年</v>
          </cell>
          <cell r="F7" t="str">
            <v>无</v>
          </cell>
          <cell r="G7" t="str">
            <v>认定：确有悔改表现。2023年2月获得表扬；2023年8月获得表扬；2024年1月获得表扬；2024年7月获得表扬；2024年12月获得表扬</v>
          </cell>
          <cell r="H7" t="str">
            <v>4个月</v>
          </cell>
        </row>
        <row r="8">
          <cell r="B8" t="str">
            <v>熊书义</v>
          </cell>
          <cell r="C8" t="str">
            <v>61</v>
          </cell>
          <cell r="D8" t="str">
            <v>贩卖毒品</v>
          </cell>
          <cell r="E8" t="str">
            <v>15年</v>
          </cell>
          <cell r="F8" t="str">
            <v>无</v>
          </cell>
          <cell r="G8" t="str">
            <v>认定：确有悔改表现。2023年3月获得表扬；2023年9月获得表扬；2024年8月获得表扬；2025年2月获得表扬</v>
          </cell>
          <cell r="H8" t="str">
            <v>3个月</v>
          </cell>
        </row>
        <row r="9">
          <cell r="B9" t="str">
            <v>杨如业</v>
          </cell>
          <cell r="C9" t="str">
            <v>60</v>
          </cell>
          <cell r="D9" t="str">
            <v>盗掘古墓葬</v>
          </cell>
          <cell r="E9" t="str">
            <v>6年</v>
          </cell>
          <cell r="F9" t="str">
            <v>无</v>
          </cell>
          <cell r="G9" t="str">
            <v>认定：确有悔改表现。2024年3月获得表扬；2024年9月获得表扬；2025年2月获得表扬</v>
          </cell>
          <cell r="H9" t="str">
            <v>3个月</v>
          </cell>
        </row>
        <row r="10">
          <cell r="B10" t="str">
            <v>阎烁文</v>
          </cell>
          <cell r="C10" t="str">
            <v>20</v>
          </cell>
          <cell r="D10" t="str">
            <v>强奸</v>
          </cell>
          <cell r="E10" t="str">
            <v>6年</v>
          </cell>
          <cell r="F10" t="str">
            <v>无</v>
          </cell>
          <cell r="G10" t="str">
            <v>认定：确有悔改表现。2024年4月获得表扬；2024年10月获得表扬；2025年3月获得表扬</v>
          </cell>
          <cell r="H10" t="str">
            <v>3个月</v>
          </cell>
        </row>
        <row r="11">
          <cell r="B11" t="str">
            <v>张洪五</v>
          </cell>
          <cell r="C11" t="str">
            <v>37</v>
          </cell>
          <cell r="D11" t="str">
            <v>贩卖毒品</v>
          </cell>
          <cell r="E11" t="str">
            <v>8年9个月</v>
          </cell>
          <cell r="F11" t="str">
            <v>2024年02月07日减刑6个月；累计减刑6个月</v>
          </cell>
          <cell r="G11" t="str">
            <v>认定：确有悔改表现。2023年12月获得表扬；2024年6月获得表扬；2024年11月获得表扬；2025年4月获得表扬</v>
          </cell>
          <cell r="H11" t="str">
            <v>4个月</v>
          </cell>
        </row>
        <row r="12">
          <cell r="B12" t="str">
            <v>孙玉玺</v>
          </cell>
          <cell r="C12" t="str">
            <v>44</v>
          </cell>
          <cell r="D12" t="str">
            <v>强奸</v>
          </cell>
          <cell r="E12" t="str">
            <v>3年</v>
          </cell>
          <cell r="F12" t="str">
            <v>无</v>
          </cell>
          <cell r="G12" t="str">
            <v>认定：确有悔改表现。2024年4月获得表扬；2024年9月获得表扬</v>
          </cell>
          <cell r="H12" t="str">
            <v>3个月</v>
          </cell>
        </row>
        <row r="13">
          <cell r="B13" t="str">
            <v>刘三军</v>
          </cell>
          <cell r="C13" t="str">
            <v>44</v>
          </cell>
          <cell r="D13" t="str">
            <v>敲诈勒索</v>
          </cell>
          <cell r="E13" t="str">
            <v>3年</v>
          </cell>
          <cell r="F13" t="str">
            <v>无</v>
          </cell>
          <cell r="G13" t="str">
            <v>认定：确有悔改表现。看守所表现：好；2024年9月获得表扬；2025年3月获得表扬</v>
          </cell>
          <cell r="H13" t="str">
            <v>3个月</v>
          </cell>
        </row>
        <row r="14">
          <cell r="B14" t="str">
            <v>毛坡</v>
          </cell>
          <cell r="C14" t="str">
            <v>42</v>
          </cell>
          <cell r="D14" t="str">
            <v>强奸、猥亵儿童</v>
          </cell>
          <cell r="E14" t="str">
            <v>11年</v>
          </cell>
          <cell r="F14" t="str">
            <v>无</v>
          </cell>
          <cell r="G14" t="str">
            <v>认定：确有悔改表现。2023年11月获得表扬；2024年5月获得表扬；2024年10月获得表扬；2025年4月获得表扬；</v>
          </cell>
          <cell r="H14" t="str">
            <v>3个月</v>
          </cell>
        </row>
        <row r="15">
          <cell r="B15" t="str">
            <v>崔帅博</v>
          </cell>
          <cell r="C15" t="str">
            <v>33</v>
          </cell>
          <cell r="D15" t="str">
            <v>猥亵儿童</v>
          </cell>
          <cell r="E15" t="str">
            <v>5年</v>
          </cell>
          <cell r="F15" t="str">
            <v>无</v>
          </cell>
          <cell r="G15" t="str">
            <v>认定：确有悔改表现。2023年3月获得表扬；2023年9月获得表扬；2024年2月获得表扬；2024年8月获得表扬；2025年1月获得表扬；</v>
          </cell>
          <cell r="H15" t="str">
            <v>6个月</v>
          </cell>
        </row>
        <row r="16">
          <cell r="B16" t="str">
            <v>王振宇</v>
          </cell>
          <cell r="C16" t="str">
            <v>35</v>
          </cell>
          <cell r="D16" t="str">
            <v>贩卖毒品</v>
          </cell>
          <cell r="E16" t="str">
            <v>7年8个月</v>
          </cell>
          <cell r="F16" t="str">
            <v>无</v>
          </cell>
          <cell r="G16" t="str">
            <v>认定：确有悔改表现。2024年2月获得表扬；2024年7月获得表扬；2024年12月获得表扬；2025年5月获得表扬；</v>
          </cell>
          <cell r="H16" t="str">
            <v>6个月</v>
          </cell>
        </row>
        <row r="17">
          <cell r="B17" t="str">
            <v>张盼可</v>
          </cell>
          <cell r="C17" t="str">
            <v>35</v>
          </cell>
          <cell r="D17" t="str">
            <v>强奸</v>
          </cell>
          <cell r="E17" t="str">
            <v>3年</v>
          </cell>
          <cell r="F17" t="str">
            <v>无</v>
          </cell>
          <cell r="G17" t="str">
            <v>认定：确有悔改表现。2024年7月获得表扬；2024年12月获得表扬；</v>
          </cell>
          <cell r="H17" t="str">
            <v>3个月</v>
          </cell>
        </row>
        <row r="18">
          <cell r="B18" t="str">
            <v>董英杰</v>
          </cell>
          <cell r="C18">
            <v>42</v>
          </cell>
          <cell r="D18" t="str">
            <v>强奸、猥亵儿童</v>
          </cell>
          <cell r="E18" t="str">
            <v>11年6个月</v>
          </cell>
          <cell r="F18" t="str">
            <v>无</v>
          </cell>
          <cell r="G18" t="str">
            <v>认定：确有悔改表现
奖惩：2023年10月获得表扬；2024年04月获得表扬；2024年09月获得表扬；2025年03月获得表扬</v>
          </cell>
          <cell r="H18" t="str">
            <v>3个月</v>
          </cell>
        </row>
        <row r="19">
          <cell r="B19" t="str">
            <v>张杰</v>
          </cell>
          <cell r="C19">
            <v>34</v>
          </cell>
          <cell r="D19" t="str">
            <v>制作、贩卖、传播淫秽物品牟利</v>
          </cell>
          <cell r="E19" t="str">
            <v>5年2个月</v>
          </cell>
          <cell r="F19" t="str">
            <v>无</v>
          </cell>
          <cell r="G19" t="str">
            <v>认定：确有悔改表现
奖惩：2024年04月获得表扬；2024年09月获得表扬；2025年03月获得表扬</v>
          </cell>
          <cell r="H19" t="str">
            <v>4个月</v>
          </cell>
        </row>
        <row r="20">
          <cell r="B20" t="str">
            <v>楚恒昌</v>
          </cell>
          <cell r="C20">
            <v>61</v>
          </cell>
          <cell r="D20" t="str">
            <v>强奸、猥亵儿童</v>
          </cell>
          <cell r="E20" t="str">
            <v>11年</v>
          </cell>
          <cell r="F20" t="str">
            <v>无</v>
          </cell>
          <cell r="G20" t="str">
            <v>认定：确有悔改表现
奖惩：2023年12月获得表扬；2024年06月获得表扬；2024年11月获得表扬；2025年05月获得表扬</v>
          </cell>
          <cell r="H20" t="str">
            <v>3个月</v>
          </cell>
        </row>
        <row r="21">
          <cell r="B21" t="str">
            <v>郭东生</v>
          </cell>
          <cell r="C21">
            <v>50</v>
          </cell>
          <cell r="D21" t="str">
            <v>盗窃</v>
          </cell>
          <cell r="E21" t="str">
            <v>4年6个月</v>
          </cell>
          <cell r="F21" t="str">
            <v>无</v>
          </cell>
          <cell r="G21" t="str">
            <v>认定：确有悔改表现
奖惩：2023年12月获得表扬；2024年05月获得表扬；2024年11月获得表扬；2025年05月获得表扬</v>
          </cell>
          <cell r="H21" t="str">
            <v>5个月</v>
          </cell>
        </row>
        <row r="22">
          <cell r="B22" t="str">
            <v>刘祚斌</v>
          </cell>
          <cell r="C22">
            <v>44</v>
          </cell>
          <cell r="D22" t="str">
            <v>合同诈骗</v>
          </cell>
          <cell r="E22" t="str">
            <v>11年</v>
          </cell>
          <cell r="F22" t="str">
            <v>2023.6.20减刑2个月；累计减刑2个月</v>
          </cell>
          <cell r="G22" t="str">
            <v>认定：确有悔改表现
奖惩：2023年05月获得表扬；2023年11月获得表扬；2024年04月获得表扬；2024年10月获得表扬；2025年03月获得表扬</v>
          </cell>
          <cell r="H22" t="str">
            <v>4个月</v>
          </cell>
        </row>
        <row r="23">
          <cell r="B23" t="str">
            <v>马永宽</v>
          </cell>
          <cell r="C23">
            <v>50</v>
          </cell>
          <cell r="D23" t="str">
            <v>盗掘古墓葬</v>
          </cell>
          <cell r="E23" t="str">
            <v>10年</v>
          </cell>
          <cell r="F23" t="str">
            <v>2021.6.22减刑6个月；2023.6.20减刑4个月；累计减刑10个月</v>
          </cell>
          <cell r="G23" t="str">
            <v>认定：确有悔改表现
奖惩：2023年03月获得表扬；2023年08月获得表扬；2024年02月获得表扬；
2024年07月获得表扬</v>
          </cell>
          <cell r="H23" t="str">
            <v>4个月</v>
          </cell>
        </row>
        <row r="24">
          <cell r="B24" t="str">
            <v>李根</v>
          </cell>
          <cell r="C24">
            <v>28</v>
          </cell>
          <cell r="D24" t="str">
            <v>盗窃</v>
          </cell>
          <cell r="E24" t="str">
            <v>5年6个月</v>
          </cell>
          <cell r="F24" t="str">
            <v>无</v>
          </cell>
          <cell r="G24" t="str">
            <v>认定：确有悔改表现
奖惩：2023年12月获得表扬；2024年05月获得表扬；2024年10月获得表扬；2025年04月获得表扬</v>
          </cell>
          <cell r="H24" t="str">
            <v>4个月</v>
          </cell>
        </row>
        <row r="25">
          <cell r="B25" t="str">
            <v>张冰洋</v>
          </cell>
          <cell r="C25">
            <v>22</v>
          </cell>
          <cell r="D25" t="str">
            <v>寻衅滋事</v>
          </cell>
          <cell r="E25" t="str">
            <v>3年10个月</v>
          </cell>
          <cell r="F25" t="str">
            <v>无</v>
          </cell>
          <cell r="G25" t="str">
            <v>认定：确有悔改表现
奖惩：2023年10月获得表扬；2024年03月获得表扬；2024年09月获得表扬；2025年02月获得表扬</v>
          </cell>
          <cell r="H25" t="str">
            <v>7个月</v>
          </cell>
        </row>
        <row r="26">
          <cell r="B26" t="str">
            <v>焦付振</v>
          </cell>
          <cell r="C26">
            <v>33</v>
          </cell>
          <cell r="D26" t="str">
            <v>强奸</v>
          </cell>
          <cell r="E26" t="str">
            <v>3年6个月</v>
          </cell>
          <cell r="F26" t="str">
            <v>无</v>
          </cell>
          <cell r="G26" t="str">
            <v>认定：确有悔改表现
奖惩：2024年05月获得表扬；2024年11月获得表扬；2025年04月获得表扬</v>
          </cell>
          <cell r="H26" t="str">
            <v>3个月</v>
          </cell>
        </row>
        <row r="27">
          <cell r="B27" t="str">
            <v>胡帅</v>
          </cell>
          <cell r="C27">
            <v>21</v>
          </cell>
          <cell r="D27" t="str">
            <v>强奸</v>
          </cell>
          <cell r="E27" t="str">
            <v>8年</v>
          </cell>
          <cell r="F27" t="str">
            <v>无</v>
          </cell>
          <cell r="G27" t="str">
            <v>认定：确有悔改表现
奖惩：2024年03月获得表扬；2024年09月获得表扬；2025年02月获得表扬</v>
          </cell>
          <cell r="H27" t="str">
            <v>3个月</v>
          </cell>
        </row>
        <row r="28">
          <cell r="B28" t="str">
            <v>桑九军</v>
          </cell>
          <cell r="C28">
            <v>35</v>
          </cell>
          <cell r="D28" t="str">
            <v>强奸</v>
          </cell>
          <cell r="E28" t="str">
            <v>4年6个月</v>
          </cell>
          <cell r="F28" t="str">
            <v>无</v>
          </cell>
          <cell r="G28" t="str">
            <v>认定：确有悔改表现
奖惩：2023年03月获得表扬；2023年10月获得表扬；2024年03月获得表扬；2024年09月获得表扬；2025年02月获得表扬</v>
          </cell>
          <cell r="H28" t="str">
            <v>5个月</v>
          </cell>
        </row>
        <row r="29">
          <cell r="B29" t="str">
            <v>刘世超</v>
          </cell>
          <cell r="C29">
            <v>33</v>
          </cell>
          <cell r="D29" t="str">
            <v>组织卖淫</v>
          </cell>
          <cell r="E29" t="str">
            <v>3年</v>
          </cell>
          <cell r="F29" t="str">
            <v>无</v>
          </cell>
          <cell r="G29" t="str">
            <v>认定：确有悔改表现
奖惩：2024年09月获得表扬；2025年03月获得表扬</v>
          </cell>
          <cell r="H29" t="str">
            <v>3个月</v>
          </cell>
        </row>
        <row r="30">
          <cell r="B30" t="str">
            <v>屈浩然</v>
          </cell>
          <cell r="C30" t="str">
            <v>36</v>
          </cell>
          <cell r="D30" t="str">
            <v>诈骗、诈骗</v>
          </cell>
          <cell r="E30" t="str">
            <v>3年6个月</v>
          </cell>
          <cell r="F30" t="str">
            <v>无</v>
          </cell>
          <cell r="G30" t="str">
            <v>认定：确有悔改表现
奖惩：2023年11月获得表扬；2024年05月获得表扬；2024年11月获得表扬；2025年03月获得表扬</v>
          </cell>
          <cell r="H30" t="str">
            <v>6个月</v>
          </cell>
        </row>
        <row r="31">
          <cell r="B31" t="str">
            <v>杨天柱</v>
          </cell>
          <cell r="C31" t="str">
            <v>29</v>
          </cell>
          <cell r="D31" t="str">
            <v>非法经营</v>
          </cell>
          <cell r="E31" t="str">
            <v>2年3个月</v>
          </cell>
          <cell r="F31" t="str">
            <v>无</v>
          </cell>
          <cell r="G31" t="str">
            <v>认定：确有悔改表现
奖惩：2024年10月获得表扬；2025年04月获得表扬</v>
          </cell>
          <cell r="H31" t="str">
            <v>2个月</v>
          </cell>
        </row>
        <row r="32">
          <cell r="B32" t="str">
            <v>常志强</v>
          </cell>
          <cell r="C32" t="str">
            <v>27</v>
          </cell>
          <cell r="D32" t="str">
            <v>掩饰、隐瞒犯罪所得</v>
          </cell>
          <cell r="E32" t="str">
            <v>2年2个月</v>
          </cell>
          <cell r="F32" t="str">
            <v>无</v>
          </cell>
          <cell r="G32" t="str">
            <v>认定：确有悔改表现
奖惩：2024年09月获得表扬；2025年03月获得表扬</v>
          </cell>
          <cell r="H32" t="str">
            <v>2个月</v>
          </cell>
        </row>
        <row r="33">
          <cell r="B33" t="str">
            <v>李玉堂</v>
          </cell>
          <cell r="C33" t="str">
            <v>67</v>
          </cell>
          <cell r="D33" t="str">
            <v>强奸</v>
          </cell>
          <cell r="E33" t="str">
            <v>11年</v>
          </cell>
          <cell r="F33" t="str">
            <v>2019年06月28日减刑5个月；2021年11月15日减刑3个月；共计减刑8个月</v>
          </cell>
          <cell r="G33" t="str">
            <v>认定：确有悔改表现
奖惩：2021年11月获得表扬；2022年04月获得表扬；2023年04月获得表扬；2023年09月获得表扬；2024年03月获得表扬；2025年02月获得表扬</v>
          </cell>
          <cell r="H33" t="str">
            <v>6个月</v>
          </cell>
        </row>
        <row r="34">
          <cell r="B34" t="str">
            <v>蔡小庆</v>
          </cell>
          <cell r="C34" t="str">
            <v>56</v>
          </cell>
          <cell r="D34" t="str">
            <v>强奸</v>
          </cell>
          <cell r="E34" t="str">
            <v>13年</v>
          </cell>
          <cell r="F34" t="str">
            <v>2022年08月15日裁定不予减刑；2023年06月20日减刑4个月；共计减刑4个月</v>
          </cell>
          <cell r="G34" t="str">
            <v>认定：确有悔改表现
奖惩：2023年04月获得表扬；2023年09月获得表扬；2024年03月获得表扬；2024年08月获得表扬；2025年02月获得表扬</v>
          </cell>
          <cell r="H34" t="str">
            <v>6个月</v>
          </cell>
        </row>
        <row r="35">
          <cell r="B35" t="str">
            <v>王东</v>
          </cell>
          <cell r="C35" t="str">
            <v>40</v>
          </cell>
          <cell r="D35" t="str">
            <v>合同诈骗</v>
          </cell>
          <cell r="E35" t="str">
            <v>10年</v>
          </cell>
          <cell r="F35" t="str">
            <v>2023年06月20日减刑3个月；共计减刑3个月</v>
          </cell>
          <cell r="G35" t="str">
            <v>认定：确有悔改表现
奖惩：2023年05月获得表扬；2023年10月获得表扬；2024年04月获得表扬；2024年09月获得表扬；2025年02月获得表扬</v>
          </cell>
          <cell r="H35" t="str">
            <v>4个月</v>
          </cell>
        </row>
        <row r="36">
          <cell r="B36" t="str">
            <v>薛飞</v>
          </cell>
          <cell r="C36" t="str">
            <v>38</v>
          </cell>
          <cell r="D36" t="str">
            <v>强奸</v>
          </cell>
          <cell r="E36" t="str">
            <v>5年</v>
          </cell>
          <cell r="F36" t="str">
            <v>无</v>
          </cell>
          <cell r="G36" t="str">
            <v>认定：确有悔改表现
奖惩：2023年05月获得表扬；2023年11月获得表扬；2024年05月获得表扬；2024年10月获得表扬</v>
          </cell>
          <cell r="H36" t="str">
            <v>5个月</v>
          </cell>
        </row>
        <row r="37">
          <cell r="B37" t="str">
            <v>王猛</v>
          </cell>
          <cell r="C37" t="str">
            <v>41</v>
          </cell>
          <cell r="D37" t="str">
            <v>掩饰、隐瞒犯罪所得；帮助信息网络犯罪活动</v>
          </cell>
          <cell r="E37" t="str">
            <v>4年4个月</v>
          </cell>
          <cell r="F37" t="str">
            <v>无</v>
          </cell>
          <cell r="G37" t="str">
            <v>认定：确有悔改表现
奖惩：2023年02月获得表扬；2024年02月获得表扬；2024年07月获得表扬；2025年01月获得表扬</v>
          </cell>
          <cell r="H37" t="str">
            <v>3个月</v>
          </cell>
        </row>
        <row r="38">
          <cell r="B38" t="str">
            <v>肖岩棒</v>
          </cell>
          <cell r="C38" t="str">
            <v>31</v>
          </cell>
          <cell r="D38" t="str">
            <v>贩卖毒品</v>
          </cell>
          <cell r="E38" t="str">
            <v>10年</v>
          </cell>
          <cell r="F38" t="str">
            <v>无</v>
          </cell>
          <cell r="G38" t="str">
            <v>认定：确有悔改表现
奖惩：2023年03月获得表扬；2024年03月获得表扬；2024年08月获得表扬；2025年01月获得表扬</v>
          </cell>
          <cell r="H38" t="str">
            <v>3个月</v>
          </cell>
        </row>
        <row r="39">
          <cell r="B39" t="str">
            <v>白军委</v>
          </cell>
          <cell r="C39" t="str">
            <v>31</v>
          </cell>
          <cell r="D39" t="str">
            <v>强奸</v>
          </cell>
          <cell r="E39" t="str">
            <v>3年10个月</v>
          </cell>
          <cell r="F39" t="str">
            <v>无</v>
          </cell>
          <cell r="G39" t="str">
            <v>认定：确有悔改表现
奖惩：2024年01月获得表扬；2024年07月获得表扬；2024年12月获得表扬；2025年05月获得表扬</v>
          </cell>
          <cell r="H39" t="str">
            <v>6个月</v>
          </cell>
        </row>
        <row r="40">
          <cell r="B40" t="str">
            <v>黄浩然</v>
          </cell>
          <cell r="C40">
            <v>27</v>
          </cell>
          <cell r="D40" t="str">
            <v>组织卖淫、介绍卖淫</v>
          </cell>
          <cell r="E40" t="str">
            <v>5年6个月</v>
          </cell>
          <cell r="F40" t="str">
            <v>无</v>
          </cell>
          <cell r="G40" t="str">
            <v>认定：确有悔改表现
奖惩：2024年01月获得表扬；2024年07月获得表扬；2024年12月获得表扬；</v>
          </cell>
          <cell r="H40" t="str">
            <v>3个月</v>
          </cell>
        </row>
        <row r="41">
          <cell r="B41" t="str">
            <v>刘通</v>
          </cell>
          <cell r="C41" t="str">
            <v>24</v>
          </cell>
          <cell r="D41" t="str">
            <v>诈骗</v>
          </cell>
          <cell r="E41" t="str">
            <v>3年</v>
          </cell>
          <cell r="F41" t="str">
            <v>无</v>
          </cell>
          <cell r="G41" t="str">
            <v>认定：确有悔改表现
奖惩：2024年09月获得表扬；2025年02月获得表扬</v>
          </cell>
          <cell r="H41" t="str">
            <v>3个月</v>
          </cell>
        </row>
        <row r="42">
          <cell r="B42" t="str">
            <v>葛陈浩</v>
          </cell>
          <cell r="C42" t="str">
            <v>35</v>
          </cell>
          <cell r="D42" t="str">
            <v>销售有毒、有害食品</v>
          </cell>
          <cell r="E42" t="str">
            <v>4年6个月</v>
          </cell>
          <cell r="F42" t="str">
            <v>无</v>
          </cell>
          <cell r="G42" t="str">
            <v>认定：确有悔改表现
奖惩：2024年11月获得表扬；2025年05月获得表扬</v>
          </cell>
          <cell r="H42" t="str">
            <v>3个月</v>
          </cell>
        </row>
        <row r="43">
          <cell r="B43" t="str">
            <v>薛健</v>
          </cell>
          <cell r="C43" t="str">
            <v>30</v>
          </cell>
          <cell r="D43" t="str">
            <v>开设赌场</v>
          </cell>
          <cell r="E43" t="str">
            <v>2年2个月</v>
          </cell>
          <cell r="F43" t="str">
            <v>无</v>
          </cell>
          <cell r="G43" t="str">
            <v>认定：确有悔改表现
奖惩：2024年11月获得表扬；2025年05月获得表扬</v>
          </cell>
          <cell r="H43" t="str">
            <v>3个月</v>
          </cell>
        </row>
        <row r="44">
          <cell r="B44" t="str">
            <v>叶涛涛</v>
          </cell>
          <cell r="C44" t="str">
            <v>39</v>
          </cell>
          <cell r="D44" t="str">
            <v>组织领导传销活动</v>
          </cell>
          <cell r="E44" t="str">
            <v>8年</v>
          </cell>
          <cell r="F44" t="str">
            <v>2023年06月20日减刑2个月；共计减刑2个月</v>
          </cell>
          <cell r="G44" t="str">
            <v>认定：确有悔改表现
奖惩：2023年03月获得表扬；2023年09月获得表扬；2024年03月获得表扬；2024年08月获得表扬；2025年01月获得表扬</v>
          </cell>
          <cell r="H44" t="str">
            <v>6个月</v>
          </cell>
        </row>
        <row r="45">
          <cell r="B45" t="str">
            <v>郭壮壮</v>
          </cell>
          <cell r="C45">
            <v>29</v>
          </cell>
          <cell r="D45" t="str">
            <v>强奸</v>
          </cell>
          <cell r="E45" t="str">
            <v>7年</v>
          </cell>
          <cell r="F45" t="str">
            <v>2022年08月15日减刑2个月；2024年02月07日减刑3个月；共计减刑5个月</v>
          </cell>
          <cell r="G45" t="str">
            <v>认定：确有悔改表现
奖惩：2023年11月获得表扬；2024年04月获得表扬；2024年10月获得表扬；2025年03月获得表扬</v>
          </cell>
          <cell r="H45" t="str">
            <v>5个月</v>
          </cell>
        </row>
        <row r="46">
          <cell r="B46" t="str">
            <v>龙期焱</v>
          </cell>
          <cell r="C46" t="str">
            <v>40</v>
          </cell>
          <cell r="D46" t="str">
            <v>掩饰、隐瞒犯罪所得</v>
          </cell>
          <cell r="E46" t="str">
            <v>7年</v>
          </cell>
          <cell r="F46" t="str">
            <v>2023年06月20日减刑5个月；共计减刑5个月</v>
          </cell>
          <cell r="G46" t="str">
            <v>认定：确有悔改表现
奖惩：2023年07月获得表扬；2024年01月获得表扬；2024年12月获得表扬；2025年05月获得表扬</v>
          </cell>
          <cell r="H46" t="str">
            <v>6个月</v>
          </cell>
        </row>
        <row r="47">
          <cell r="B47" t="str">
            <v>阚井军</v>
          </cell>
          <cell r="C47" t="str">
            <v>46</v>
          </cell>
          <cell r="D47" t="str">
            <v>开设赌场</v>
          </cell>
          <cell r="E47" t="str">
            <v>5年</v>
          </cell>
          <cell r="F47" t="str">
            <v>无</v>
          </cell>
          <cell r="G47" t="str">
            <v>认定：确有悔改表现
奖惩：2022年11月获得表扬；2023年05月获得表扬；2023年11月获得表扬；2024年10月获得表扬；2025年03月获得表扬</v>
          </cell>
          <cell r="H47" t="str">
            <v>6个月</v>
          </cell>
        </row>
        <row r="48">
          <cell r="B48" t="str">
            <v>杜红伟</v>
          </cell>
          <cell r="C48" t="str">
            <v>47</v>
          </cell>
          <cell r="D48" t="str">
            <v>诈骗</v>
          </cell>
          <cell r="E48" t="str">
            <v>7年3个月</v>
          </cell>
          <cell r="F48" t="str">
            <v>无</v>
          </cell>
          <cell r="G48" t="str">
            <v>认定：确有悔改表现
奖惩：2023年11月获得表扬；2024年05月获得表扬；2024年10月获得表扬；2025年04月获得表扬</v>
          </cell>
          <cell r="H48" t="str">
            <v>4个月</v>
          </cell>
        </row>
        <row r="49">
          <cell r="B49" t="str">
            <v>王冰寒</v>
          </cell>
          <cell r="C49" t="str">
            <v>24</v>
          </cell>
          <cell r="D49" t="str">
            <v>掩饰、隐瞒犯罪所得</v>
          </cell>
          <cell r="E49" t="str">
            <v>2年6个月</v>
          </cell>
          <cell r="F49" t="str">
            <v>无</v>
          </cell>
          <cell r="G49" t="str">
            <v>认定：确有悔改表现
奖惩：2024年09月获得表扬；2025年02月获得表扬</v>
          </cell>
          <cell r="H49" t="str">
            <v>1个月</v>
          </cell>
        </row>
        <row r="50">
          <cell r="B50" t="str">
            <v>程诚</v>
          </cell>
          <cell r="C50" t="str">
            <v>56</v>
          </cell>
          <cell r="D50" t="str">
            <v>猥亵儿童</v>
          </cell>
          <cell r="E50" t="str">
            <v>10年</v>
          </cell>
          <cell r="F50" t="str">
            <v>无</v>
          </cell>
          <cell r="G50" t="str">
            <v>认定：确有悔改表现
奖惩：2023年12月获得表扬；2024年05月获得表扬；2024年11月获得表扬；2025年04月获得表扬</v>
          </cell>
          <cell r="H50" t="str">
            <v>3个月</v>
          </cell>
        </row>
        <row r="51">
          <cell r="B51" t="str">
            <v>李晓军</v>
          </cell>
          <cell r="C51" t="str">
            <v>41</v>
          </cell>
          <cell r="D51" t="str">
            <v>贩卖毒品</v>
          </cell>
          <cell r="E51" t="str">
            <v>14年</v>
          </cell>
          <cell r="F51" t="str">
            <v>2023年06月20日减刑2个月；共计减刑2个月</v>
          </cell>
          <cell r="G51" t="str">
            <v>认定：确有悔改表现
奖惩：2023年05月获得表扬；2023年11月获得表扬；2024年04月获得表扬；2024年09月获得表扬；2025年02月获得表扬</v>
          </cell>
          <cell r="H51" t="str">
            <v>4个月</v>
          </cell>
        </row>
        <row r="52">
          <cell r="B52" t="str">
            <v>于海涛</v>
          </cell>
          <cell r="C52" t="str">
            <v>33</v>
          </cell>
          <cell r="D52" t="str">
            <v>盗窃</v>
          </cell>
          <cell r="E52" t="str">
            <v>5年</v>
          </cell>
          <cell r="F52" t="str">
            <v>无</v>
          </cell>
          <cell r="G52" t="str">
            <v>认定：确有悔改表现
奖惩：2024年04月获得表扬；2024年09月获得表扬；2025年02月获得表扬</v>
          </cell>
          <cell r="H52" t="str">
            <v>3个月</v>
          </cell>
        </row>
        <row r="53">
          <cell r="B53" t="str">
            <v>王鑫</v>
          </cell>
          <cell r="C53" t="str">
            <v>29</v>
          </cell>
          <cell r="D53" t="str">
            <v>强奸</v>
          </cell>
          <cell r="E53" t="str">
            <v>3年10个月</v>
          </cell>
          <cell r="F53" t="str">
            <v>无</v>
          </cell>
          <cell r="G53" t="str">
            <v>认定：确有悔改表现
奖惩：2024年06月获得表扬；2024年12月获得表扬；2025年05月获得表扬</v>
          </cell>
          <cell r="H53" t="str">
            <v>4个月</v>
          </cell>
        </row>
        <row r="54">
          <cell r="B54" t="str">
            <v>赵红丽</v>
          </cell>
          <cell r="C54" t="str">
            <v>52</v>
          </cell>
          <cell r="D54" t="str">
            <v>绑架</v>
          </cell>
          <cell r="E54" t="str">
            <v>12年</v>
          </cell>
          <cell r="F54" t="str">
            <v>2021年07月28日减刑3个月；2020年01月16日减刑4月；2023年06月20日裁定不予减刑；共计减刑7个月</v>
          </cell>
          <cell r="G54" t="str">
            <v>认定：确有悔改表现
奖惩：2020年06月获得表扬；2020年10月获得表扬；2021年03月获得表扬；2021年08月获得表扬；2022年01月获得表扬</v>
          </cell>
          <cell r="H54" t="str">
            <v>4个月</v>
          </cell>
        </row>
        <row r="55">
          <cell r="B55" t="str">
            <v>吴红攀</v>
          </cell>
          <cell r="C55" t="str">
            <v>37</v>
          </cell>
          <cell r="D55" t="str">
            <v>开设赌场</v>
          </cell>
          <cell r="E55" t="str">
            <v>4年3个月</v>
          </cell>
          <cell r="F55" t="str">
            <v>无</v>
          </cell>
          <cell r="G55" t="str">
            <v>认定：确有悔改表现
奖惩：2023年02月获得表扬；2023年08月获得表扬；2024年01月获得表扬；2024年07月获得表扬；2024年12月获得表扬</v>
          </cell>
          <cell r="H55" t="str">
            <v>5个月</v>
          </cell>
        </row>
        <row r="56">
          <cell r="B56" t="str">
            <v>张鹏飞</v>
          </cell>
          <cell r="C56" t="str">
            <v>44</v>
          </cell>
          <cell r="D56" t="str">
            <v>开设赌场</v>
          </cell>
          <cell r="E56" t="str">
            <v>5年</v>
          </cell>
          <cell r="F56" t="str">
            <v>无</v>
          </cell>
          <cell r="G56" t="str">
            <v>认定：确有悔改表现
奖惩：2023年10月获得表扬；2024年04月获得表扬；2024年10月获得表扬；2025年03月获得表扬</v>
          </cell>
          <cell r="H56" t="str">
            <v>5个月</v>
          </cell>
        </row>
        <row r="57">
          <cell r="B57" t="str">
            <v>王志鹏</v>
          </cell>
          <cell r="C57" t="str">
            <v>24</v>
          </cell>
          <cell r="D57" t="str">
            <v>强奸</v>
          </cell>
          <cell r="E57" t="str">
            <v>3年11个月</v>
          </cell>
          <cell r="F57" t="str">
            <v>无</v>
          </cell>
          <cell r="G57" t="str">
            <v>认定：确有悔改表现
奖惩：2024年01月获得表扬；2024年06月获得表扬；2024年12月获得表扬；2025年05月获得表扬</v>
          </cell>
          <cell r="H57" t="str">
            <v>6个月</v>
          </cell>
        </row>
        <row r="58">
          <cell r="B58" t="str">
            <v>陈邦顺</v>
          </cell>
          <cell r="C58" t="str">
            <v>44</v>
          </cell>
          <cell r="D58" t="str">
            <v>盗窃</v>
          </cell>
          <cell r="E58" t="str">
            <v>3年7个月</v>
          </cell>
          <cell r="F58" t="str">
            <v>无</v>
          </cell>
          <cell r="G58" t="str">
            <v>认定：确有悔改表现
奖惩：2024年02月获得表扬；2024年08月获得表扬；2025年01月获得表扬</v>
          </cell>
          <cell r="H58" t="str">
            <v>4个月</v>
          </cell>
        </row>
        <row r="59">
          <cell r="B59" t="str">
            <v>焦扬扬</v>
          </cell>
          <cell r="C59" t="str">
            <v>37</v>
          </cell>
          <cell r="D59" t="str">
            <v>强奸</v>
          </cell>
          <cell r="E59" t="str">
            <v>3年</v>
          </cell>
          <cell r="F59" t="str">
            <v>无</v>
          </cell>
          <cell r="G59" t="str">
            <v>认定：确有悔改表现
奖惩：2024年04月获得表扬；2024年10月获得表扬；2025年02月获得表扬</v>
          </cell>
          <cell r="H59" t="str">
            <v>4个月</v>
          </cell>
        </row>
        <row r="60">
          <cell r="B60" t="str">
            <v>张锋久</v>
          </cell>
          <cell r="C60" t="str">
            <v>40</v>
          </cell>
          <cell r="D60" t="str">
            <v>抢劫、抢劫</v>
          </cell>
          <cell r="E60" t="str">
            <v>19年</v>
          </cell>
          <cell r="F60" t="str">
            <v>无</v>
          </cell>
          <cell r="G60" t="str">
            <v>认定：确有悔改表现
奖惩：2023年10月获得表扬；2024年03月获得表扬；2024年09月获得表扬；2025年02月获得表扬；</v>
          </cell>
          <cell r="H60" t="str">
            <v>3个月</v>
          </cell>
        </row>
        <row r="61">
          <cell r="B61" t="str">
            <v>姚福</v>
          </cell>
          <cell r="C61" t="str">
            <v>30</v>
          </cell>
          <cell r="D61" t="str">
            <v>掩饰、隐瞒犯罪所得</v>
          </cell>
          <cell r="E61" t="str">
            <v>3年8个月</v>
          </cell>
          <cell r="F61" t="str">
            <v>无</v>
          </cell>
          <cell r="G61" t="str">
            <v>认定：确有悔改表现
奖惩：2024年05月获得表扬；2024年11月获得表扬；2025年04月获得表扬；</v>
          </cell>
          <cell r="H61" t="str">
            <v>4个月</v>
          </cell>
        </row>
        <row r="62">
          <cell r="B62" t="str">
            <v>谭玉麟</v>
          </cell>
          <cell r="C62" t="str">
            <v>31</v>
          </cell>
          <cell r="D62" t="str">
            <v>掩饰、隐瞒犯罪所得</v>
          </cell>
          <cell r="E62" t="str">
            <v>3年</v>
          </cell>
          <cell r="F62" t="str">
            <v>无</v>
          </cell>
          <cell r="G62" t="str">
            <v>认定：确有悔改表现
奖惩：2024年08月获得表扬；2025年01月获得表扬；</v>
          </cell>
          <cell r="H62" t="str">
            <v>3个月</v>
          </cell>
        </row>
        <row r="63">
          <cell r="B63" t="str">
            <v>文浪</v>
          </cell>
          <cell r="C63" t="str">
            <v>25</v>
          </cell>
          <cell r="D63" t="str">
            <v>掩饰、隐瞒犯罪所得</v>
          </cell>
          <cell r="E63" t="str">
            <v>5年5个月</v>
          </cell>
          <cell r="F63" t="str">
            <v>2024.02.07减刑4个月，止日2026.02.15，累计减刑4个月</v>
          </cell>
          <cell r="G63" t="str">
            <v>认定：确有悔改表现
奖惩：2023年11月获得表扬；2024年04月获得表扬；2024年09月获得表扬；2025年03月获得表扬；</v>
          </cell>
          <cell r="H63" t="str">
            <v>4个月</v>
          </cell>
        </row>
        <row r="64">
          <cell r="B64" t="str">
            <v>王丰收</v>
          </cell>
          <cell r="C64" t="str">
            <v>32</v>
          </cell>
          <cell r="D64" t="str">
            <v>强奸、强制猥亵、帮助信息网络犯罪活动</v>
          </cell>
          <cell r="E64" t="str">
            <v>11年9个月</v>
          </cell>
          <cell r="F64" t="str">
            <v>无</v>
          </cell>
          <cell r="G64" t="str">
            <v>认定：确有悔改表现
奖惩：2023年11月获得表扬；2024年04月获得表扬；2024年10月获得表扬；2025年03月获得表扬；</v>
          </cell>
          <cell r="H64" t="str">
            <v>3个月</v>
          </cell>
        </row>
        <row r="65">
          <cell r="B65" t="str">
            <v>张守洋</v>
          </cell>
          <cell r="C65" t="str">
            <v>26</v>
          </cell>
          <cell r="D65" t="str">
            <v>掩饰、隐瞒犯罪所得、犯罪所得收益</v>
          </cell>
          <cell r="E65" t="str">
            <v>3年</v>
          </cell>
          <cell r="F65" t="str">
            <v>无</v>
          </cell>
          <cell r="G65" t="str">
            <v>认定：确有悔改表现
奖惩：2024年05月获得表扬；2024年10月获得表扬；2025年03月获得表扬；</v>
          </cell>
          <cell r="H65" t="str">
            <v>3个月</v>
          </cell>
        </row>
        <row r="66">
          <cell r="B66" t="str">
            <v>唐迎选</v>
          </cell>
          <cell r="C66" t="str">
            <v>36</v>
          </cell>
          <cell r="D66" t="str">
            <v>强奸</v>
          </cell>
          <cell r="E66" t="str">
            <v>3年6个月</v>
          </cell>
          <cell r="F66" t="str">
            <v>无</v>
          </cell>
          <cell r="G66" t="str">
            <v>认定：确有悔改表现
奖惩：2024年11月获得表扬；2025年04月获得表扬；</v>
          </cell>
          <cell r="H66" t="str">
            <v>2个月</v>
          </cell>
        </row>
        <row r="67">
          <cell r="B67" t="str">
            <v>李盼盼</v>
          </cell>
          <cell r="C67" t="str">
            <v>36</v>
          </cell>
          <cell r="D67" t="str">
            <v>强奸</v>
          </cell>
          <cell r="E67" t="str">
            <v>9年</v>
          </cell>
          <cell r="F67" t="str">
            <v>无</v>
          </cell>
          <cell r="G67" t="str">
            <v>认定：确有悔改表现
奖惩：2023年11月获得表扬；2024年04月获得表扬；2024年10月获得表扬；2025年03月获得表扬；</v>
          </cell>
          <cell r="H67" t="str">
            <v>5个月</v>
          </cell>
        </row>
        <row r="68">
          <cell r="B68" t="str">
            <v>刘凯博</v>
          </cell>
          <cell r="C68" t="str">
            <v>20</v>
          </cell>
          <cell r="D68" t="str">
            <v>强奸</v>
          </cell>
          <cell r="E68" t="str">
            <v>6年6个月</v>
          </cell>
          <cell r="F68" t="str">
            <v>无</v>
          </cell>
          <cell r="G68" t="str">
            <v>认定：确有悔改表现
奖惩：2024年04月获得表扬；2024年09月获得表扬；2025年02月获得表扬；</v>
          </cell>
          <cell r="H68" t="str">
            <v>3个月</v>
          </cell>
        </row>
        <row r="69">
          <cell r="B69" t="str">
            <v>万栗秀</v>
          </cell>
          <cell r="C69" t="str">
            <v>28</v>
          </cell>
          <cell r="D69" t="str">
            <v>强奸</v>
          </cell>
          <cell r="E69" t="str">
            <v>3年</v>
          </cell>
          <cell r="F69" t="str">
            <v>无</v>
          </cell>
          <cell r="G69" t="str">
            <v>认定：确有悔改表现
奖惩：2024年07月获得表扬；2025年01月获得表扬；</v>
          </cell>
          <cell r="H69" t="str">
            <v>2个月</v>
          </cell>
        </row>
        <row r="70">
          <cell r="B70" t="str">
            <v>任文彬</v>
          </cell>
          <cell r="C70" t="str">
            <v>33</v>
          </cell>
          <cell r="D70" t="str">
            <v>诈骗</v>
          </cell>
          <cell r="E70" t="str">
            <v>2年6个月</v>
          </cell>
          <cell r="F70" t="str">
            <v>无</v>
          </cell>
          <cell r="G70" t="str">
            <v>认定：确有悔改表现
奖惩：2024年09月获得表扬；2025年02月获得表扬；</v>
          </cell>
          <cell r="H70" t="str">
            <v>2个月</v>
          </cell>
        </row>
        <row r="71">
          <cell r="B71" t="str">
            <v>白晶涛</v>
          </cell>
          <cell r="C71">
            <v>34</v>
          </cell>
          <cell r="D71" t="str">
            <v>强奸</v>
          </cell>
          <cell r="E71" t="str">
            <v>3年6个月</v>
          </cell>
          <cell r="F71" t="str">
            <v>无</v>
          </cell>
          <cell r="G71" t="str">
            <v>认定：确有悔改表现
奖惩：2023年12月获得表扬；2024年05月获得表扬；2024年11月获得表扬；2025年04月获得表扬；</v>
          </cell>
          <cell r="H71" t="str">
            <v>5个月</v>
          </cell>
        </row>
        <row r="72">
          <cell r="B72" t="str">
            <v>方国峰</v>
          </cell>
          <cell r="C72" t="str">
            <v>55</v>
          </cell>
          <cell r="D72" t="str">
            <v>盗窃</v>
          </cell>
          <cell r="E72" t="str">
            <v>6年4个月</v>
          </cell>
          <cell r="F72" t="str">
            <v>无</v>
          </cell>
          <cell r="G72" t="str">
            <v>认定：确有悔改表现
奖惩：2023年12月获得表扬；2024年06月获得表扬；2024年11月获得表扬；2025年04月获得表扬；</v>
          </cell>
          <cell r="H72" t="str">
            <v>4个月</v>
          </cell>
        </row>
        <row r="73">
          <cell r="B73" t="str">
            <v>马紧张</v>
          </cell>
          <cell r="C73" t="str">
            <v>53</v>
          </cell>
          <cell r="D73" t="str">
            <v>强奸</v>
          </cell>
          <cell r="E73" t="str">
            <v>11年6个月</v>
          </cell>
          <cell r="F73" t="str">
            <v>2019.06.28减刑3个月；2021.06.22减刑3个月；2023.06.20减刑4个月，止日2026.05.22，累计减刑10个月</v>
          </cell>
          <cell r="G73" t="str">
            <v>认定：确有悔改表现
奖惩：2023年08月获得表扬；2024年01月获得表扬；2024年06月获得表扬；2024年12月获得表扬；2025年05月获得表扬；</v>
          </cell>
          <cell r="H73" t="str">
            <v>4个月</v>
          </cell>
        </row>
        <row r="74">
          <cell r="B74" t="str">
            <v>陈军伟</v>
          </cell>
          <cell r="C74" t="str">
            <v>44</v>
          </cell>
          <cell r="D74" t="str">
            <v>故意伤害、非法侵入住宅</v>
          </cell>
          <cell r="E74" t="str">
            <v>5年8个月</v>
          </cell>
          <cell r="F74" t="str">
            <v>无</v>
          </cell>
          <cell r="G74" t="str">
            <v>认定：确有悔改表现
奖惩：2022年06月获得表扬；2022年11月获得表扬；2023年10月获得表扬；2024年04月获得表扬；2024年09月获得表扬；</v>
          </cell>
          <cell r="H74" t="str">
            <v>5个月</v>
          </cell>
        </row>
        <row r="75">
          <cell r="B75" t="str">
            <v>赵红岳</v>
          </cell>
          <cell r="C75" t="str">
            <v>53</v>
          </cell>
          <cell r="D75" t="str">
            <v>非法经营</v>
          </cell>
          <cell r="E75" t="str">
            <v>5年</v>
          </cell>
          <cell r="F75" t="str">
            <v>无</v>
          </cell>
          <cell r="G75" t="str">
            <v>认定：确有悔改表现
奖惩：2023年03月获得表扬；2023年09月获得表扬；2024年03月获得表扬；2024年08月获得表扬；2025年02月获得表扬；</v>
          </cell>
          <cell r="H75" t="str">
            <v>8个月</v>
          </cell>
        </row>
        <row r="76">
          <cell r="B76" t="str">
            <v>彭涛</v>
          </cell>
          <cell r="C76">
            <v>45</v>
          </cell>
          <cell r="D76" t="str">
            <v>组织卖淫</v>
          </cell>
          <cell r="E76" t="str">
            <v>6年</v>
          </cell>
          <cell r="F76" t="str">
            <v>无</v>
          </cell>
          <cell r="G76" t="str">
            <v>认定：确有悔改表现
奖惩：2021年12月获得表扬；2022年6月获得表扬；2022年11月获得表扬；2023年11月获得表扬；2024年4月获得表扬；2025年3月获得表扬。</v>
          </cell>
          <cell r="H76" t="str">
            <v>7个月</v>
          </cell>
        </row>
        <row r="77">
          <cell r="B77" t="str">
            <v>佟波</v>
          </cell>
          <cell r="C77">
            <v>36</v>
          </cell>
          <cell r="D77" t="str">
            <v>故意伤害</v>
          </cell>
          <cell r="E77" t="str">
            <v>7年</v>
          </cell>
          <cell r="F77" t="str">
            <v>无</v>
          </cell>
          <cell r="G77" t="str">
            <v>认定：确有悔改表现
奖惩：2023年10月获得表扬；2024年3月获得表扬；2024年9月获得表扬；2025年2月获得表扬。</v>
          </cell>
          <cell r="H77" t="str">
            <v>6个月</v>
          </cell>
        </row>
        <row r="78">
          <cell r="B78" t="str">
            <v>毋继辉</v>
          </cell>
          <cell r="C78">
            <v>54</v>
          </cell>
          <cell r="D78" t="str">
            <v>诈骗</v>
          </cell>
          <cell r="E78" t="str">
            <v>10年5个月</v>
          </cell>
          <cell r="F78" t="str">
            <v>2023.06.20减刑4个月，止日2028.10.20，累计减刑4个月</v>
          </cell>
          <cell r="G78" t="str">
            <v>认定：确有悔改表现
奖惩：2023年7月获得表扬；2024年1月获得表扬；2024年6月获得表扬；2024年11月获得表扬；2025年5月获得表扬。</v>
          </cell>
          <cell r="H78" t="str">
            <v>4个月</v>
          </cell>
        </row>
        <row r="79">
          <cell r="B79" t="str">
            <v>郭营</v>
          </cell>
          <cell r="C79">
            <v>53</v>
          </cell>
          <cell r="D79" t="str">
            <v>倒卖文物</v>
          </cell>
          <cell r="E79" t="str">
            <v>5年6个月</v>
          </cell>
          <cell r="F79" t="str">
            <v>无</v>
          </cell>
          <cell r="G79" t="str">
            <v>认定：确有悔改表现
奖惩：2024年3月获得表扬；2024年8月获得表扬；2025年1月获得表扬。</v>
          </cell>
          <cell r="H79" t="str">
            <v>4个月</v>
          </cell>
        </row>
        <row r="80">
          <cell r="B80" t="str">
            <v>李雨露</v>
          </cell>
          <cell r="C80">
            <v>26</v>
          </cell>
          <cell r="D80" t="str">
            <v>强奸</v>
          </cell>
          <cell r="E80" t="str">
            <v>3年3个月</v>
          </cell>
          <cell r="F80" t="str">
            <v>无</v>
          </cell>
          <cell r="G80" t="str">
            <v>认定：确有悔改表现
奖惩：2024年12月获得表扬；2025年5月获得表扬。</v>
          </cell>
          <cell r="H80" t="str">
            <v>3个月</v>
          </cell>
        </row>
        <row r="81">
          <cell r="B81" t="str">
            <v>张建全</v>
          </cell>
          <cell r="C81">
            <v>57</v>
          </cell>
          <cell r="D81" t="str">
            <v>开设赌场</v>
          </cell>
          <cell r="E81" t="str">
            <v>3年</v>
          </cell>
          <cell r="F81" t="str">
            <v>无</v>
          </cell>
          <cell r="G81" t="str">
            <v>认定：确有悔改表现
奖惩：2024年9月获得表扬；2025年3月获得表扬。</v>
          </cell>
          <cell r="H81" t="str">
            <v>2个月</v>
          </cell>
        </row>
        <row r="82">
          <cell r="B82" t="str">
            <v>尚江涛</v>
          </cell>
          <cell r="C82">
            <v>31</v>
          </cell>
          <cell r="D82" t="str">
            <v>强奸</v>
          </cell>
          <cell r="E82" t="str">
            <v>9年</v>
          </cell>
          <cell r="F82" t="str">
            <v>2024年1月25日减刑4个月；累计减刑4个月</v>
          </cell>
          <cell r="G82" t="str">
            <v>认定：确有悔改表现
奖惩：2024年02月获得表扬；2024年07月获得表扬；2025年01月获得表扬</v>
          </cell>
          <cell r="H82" t="str">
            <v>3个月</v>
          </cell>
        </row>
        <row r="83">
          <cell r="B83" t="str">
            <v>林邦俊</v>
          </cell>
          <cell r="C83">
            <v>46</v>
          </cell>
          <cell r="D83" t="str">
            <v>掩饰、隐瞒犯罪所得</v>
          </cell>
          <cell r="E83" t="str">
            <v>3年</v>
          </cell>
          <cell r="F83" t="str">
            <v>无</v>
          </cell>
          <cell r="G83" t="str">
            <v>认定：确有悔改表现
奖惩：2024年05月获得表扬；2024年10月获得表扬；2025年03月获得表扬</v>
          </cell>
          <cell r="H83" t="str">
            <v>5个月</v>
          </cell>
        </row>
        <row r="84">
          <cell r="B84" t="str">
            <v>张贞超</v>
          </cell>
          <cell r="C84" t="str">
            <v>34</v>
          </cell>
          <cell r="D84" t="str">
            <v>开设赌场</v>
          </cell>
          <cell r="E84" t="str">
            <v>2年10个月</v>
          </cell>
          <cell r="F84" t="str">
            <v>无</v>
          </cell>
          <cell r="G84" t="str">
            <v>认定：确有悔改表现
奖惩：2024年06月获得表扬；2024年11月获得表扬；2025年04月获得表扬</v>
          </cell>
          <cell r="H84" t="str">
            <v>5个月</v>
          </cell>
        </row>
        <row r="85">
          <cell r="B85" t="str">
            <v>刘亚星</v>
          </cell>
          <cell r="C85">
            <v>36</v>
          </cell>
          <cell r="D85" t="str">
            <v>组织卖淫</v>
          </cell>
          <cell r="E85" t="str">
            <v>3年1个月</v>
          </cell>
          <cell r="F85" t="str">
            <v>无</v>
          </cell>
          <cell r="G85" t="str">
            <v>认定：确有悔改表现
奖惩：2024年01月获得表扬； 2024年07月获得表扬；2024年12月获得表扬</v>
          </cell>
          <cell r="H85" t="str">
            <v>5个月</v>
          </cell>
        </row>
        <row r="86">
          <cell r="B86" t="str">
            <v>吴献增</v>
          </cell>
          <cell r="C86" t="str">
            <v>44</v>
          </cell>
          <cell r="D86" t="str">
            <v>强奸</v>
          </cell>
          <cell r="E86" t="str">
            <v>8年</v>
          </cell>
          <cell r="F86" t="str">
            <v>2021年11月15日减刑3个月；
2023年06月20日减刑4个月；累计减刑7个月</v>
          </cell>
          <cell r="G86" t="str">
            <v>认定：确有悔改表现
奖惩：2023年07月获得表扬；2023年12月获得表扬；2024年06月获得表扬；2024年11月获得表扬；2025年05月获得表扬；</v>
          </cell>
          <cell r="H86" t="str">
            <v>6个月</v>
          </cell>
        </row>
        <row r="87">
          <cell r="B87" t="str">
            <v>杨宗艳</v>
          </cell>
          <cell r="C87" t="str">
            <v>32</v>
          </cell>
          <cell r="D87" t="str">
            <v>抢劫、抢夺</v>
          </cell>
          <cell r="E87" t="str">
            <v>15年</v>
          </cell>
          <cell r="F87" t="str">
            <v>2020年01月16日减刑5个月；
2022年08月15日减刑5个月；
累计减刑10个月</v>
          </cell>
          <cell r="G87" t="str">
            <v>认定：确有悔改表现
奖惩：2022年06月获得表扬；2022年12月获得表扬；2023年11月获得表扬；2024年04月获得表扬；2024年10月获得表扬；2025年03月获得表扬；</v>
          </cell>
          <cell r="H87" t="str">
            <v>6个月</v>
          </cell>
        </row>
        <row r="88">
          <cell r="B88" t="str">
            <v>陈广锋</v>
          </cell>
          <cell r="C88">
            <v>39</v>
          </cell>
          <cell r="D88" t="str">
            <v>非法买卖枪支、弹药</v>
          </cell>
          <cell r="E88" t="str">
            <v>10年</v>
          </cell>
          <cell r="F88" t="str">
            <v>2023年6月20日减刑7个月；累计减刑7个月</v>
          </cell>
          <cell r="G88" t="str">
            <v>认定：确有悔改表现
奖惩：2023年07月获得表扬；2024年01月获得表扬；2024年06月获得表扬；2024年12月获得表扬；2025年05月获得表扬</v>
          </cell>
          <cell r="H88" t="str">
            <v>7个月</v>
          </cell>
        </row>
        <row r="89">
          <cell r="B89" t="str">
            <v>林宗培</v>
          </cell>
          <cell r="C89" t="str">
            <v>49</v>
          </cell>
          <cell r="D89" t="str">
            <v>诈骗</v>
          </cell>
          <cell r="E89" t="str">
            <v>10年6个月</v>
          </cell>
          <cell r="F89" t="str">
            <v>无</v>
          </cell>
          <cell r="G89" t="str">
            <v>认定：确有悔改表现。 
奖惩：2022年06月获得表扬； 2023年10月获得表扬； 2024年04月获得表扬； 2024年09月获得表扬； 2025年03月获得表扬</v>
          </cell>
          <cell r="H89" t="str">
            <v>4个月</v>
          </cell>
        </row>
        <row r="90">
          <cell r="B90" t="str">
            <v>张进伟</v>
          </cell>
          <cell r="C90">
            <v>42</v>
          </cell>
          <cell r="D90" t="str">
            <v>诈骗</v>
          </cell>
          <cell r="E90" t="str">
            <v>9年</v>
          </cell>
          <cell r="F90" t="str">
            <v>无</v>
          </cell>
          <cell r="G90" t="str">
            <v>认定：确有悔改表现。 
奖惩：2023年11月获得表扬； 2024年05月获得表扬 ；2024年10月获得表扬 ；2025年04月获得表扬</v>
          </cell>
          <cell r="H90" t="str">
            <v>4个月</v>
          </cell>
        </row>
        <row r="91">
          <cell r="B91" t="str">
            <v>李彦军</v>
          </cell>
          <cell r="C91" t="str">
            <v>51</v>
          </cell>
          <cell r="D91" t="str">
            <v>故意伤害</v>
          </cell>
          <cell r="E91" t="str">
            <v>15年</v>
          </cell>
          <cell r="F91" t="str">
            <v>
2017.07.28减刑7个月；
2019.06.28减刑4个月；
2022.08.15减刑6个月，止日2026.07.08
累计减刑1年5个月</v>
          </cell>
          <cell r="G91" t="str">
            <v>认定：确有悔改表现。 
奖惩：2022年08月获得表扬； 2023年02月获得表扬  ；2023年07月获得表扬； 2024年01月获得表扬 ； 2024年07月获得表扬 ；2024年12月获得表扬 </v>
          </cell>
          <cell r="H91" t="str">
            <v>7个月</v>
          </cell>
        </row>
        <row r="92">
          <cell r="B92" t="str">
            <v>马东来</v>
          </cell>
          <cell r="C92">
            <v>65</v>
          </cell>
          <cell r="D92" t="str">
            <v>强奸</v>
          </cell>
          <cell r="E92" t="str">
            <v>14年</v>
          </cell>
          <cell r="F92" t="str">
            <v>2020.11.18减刑4个月，止日2031.02.10
累计减刑4个月</v>
          </cell>
          <cell r="G92" t="str">
            <v> 认定：确有悔改表现。
奖惩：2020年09月获得表扬 ；2021年02月获得表扬 ；2021年07月获得表扬 ；2021年12月获得表扬 ；2022年06月获得表扬 ；2024年06月获得表扬 ；2024年11月获得表扬 </v>
          </cell>
          <cell r="H92" t="str">
            <v>5个月</v>
          </cell>
        </row>
        <row r="93">
          <cell r="B93" t="str">
            <v>王国团</v>
          </cell>
          <cell r="C93">
            <v>56</v>
          </cell>
          <cell r="D93" t="str">
            <v>强制猥亵、强奸</v>
          </cell>
          <cell r="E93" t="str">
            <v>7年</v>
          </cell>
          <cell r="F93" t="str">
            <v>2022.08.15不予减刑，
止日：2026.02.03</v>
          </cell>
          <cell r="G93" t="str">
            <v> 认定：确有悔改表现。
奖惩：2020年06月获得表扬 ；2020年12月获得表扬；2021年06月获得表扬 ；2021年11月获得表扬 ；2022年06月获得表扬 ；2022年11月获得表扬 ；2023年04月获得表扬 ；2023年10月获得表扬 ；2024年03月获得表扬</v>
          </cell>
          <cell r="H93" t="str">
            <v>3个月</v>
          </cell>
        </row>
        <row r="94">
          <cell r="B94" t="str">
            <v>许国正</v>
          </cell>
          <cell r="C94">
            <v>68</v>
          </cell>
          <cell r="D94" t="str">
            <v>猥亵儿童</v>
          </cell>
          <cell r="E94" t="str">
            <v>15年</v>
          </cell>
          <cell r="F94" t="str">
            <v>2022.08.15不予减刑，
止日：2032.05.21</v>
          </cell>
          <cell r="G94" t="str">
            <v>认定：确有悔改表现。 
奖惩：2020年06月获得表扬； 2020年11月获得表扬 ；2021年04月获得表扬 ；2021年09月获得表扬 ；2022年08月获得表扬； 2023年02月获得表扬 ；2023年08月获得表扬 ；2024年01月获得表扬</v>
          </cell>
          <cell r="H94" t="str">
            <v>6个月</v>
          </cell>
        </row>
        <row r="95">
          <cell r="B95" t="str">
            <v>陈刘杰</v>
          </cell>
          <cell r="C95" t="str">
            <v>53</v>
          </cell>
          <cell r="D95" t="str">
            <v>故意伤害</v>
          </cell>
          <cell r="E95" t="str">
            <v>15年</v>
          </cell>
          <cell r="F95" t="str">
            <v>湖南监狱2016.07.27减1年，止日：2026年3月5日；
累计减刑1年</v>
          </cell>
          <cell r="G95" t="str">
            <v> 认定：确有悔改表现。
奖惩：2024年01月获得表扬 ；2024年06月获得表扬 ；2024年12月获得表扬; 2025年05月获得表扬</v>
          </cell>
          <cell r="H95" t="str">
            <v>4个月</v>
          </cell>
        </row>
        <row r="96">
          <cell r="B96" t="str">
            <v>彭中元</v>
          </cell>
          <cell r="C96" t="str">
            <v>70</v>
          </cell>
          <cell r="D96" t="str">
            <v>强奸</v>
          </cell>
          <cell r="E96" t="str">
            <v>14年</v>
          </cell>
          <cell r="F96" t="str">
            <v>无</v>
          </cell>
          <cell r="G96" t="str">
            <v>认定：确有悔改表现。 
奖惩：2024年01月获得表扬； 2024年06月获得表扬 ；2024年12月获得表扬 ；2025年05月获得表扬</v>
          </cell>
          <cell r="H96" t="str">
            <v>4个月</v>
          </cell>
        </row>
        <row r="97">
          <cell r="B97" t="str">
            <v>李云龙</v>
          </cell>
          <cell r="C97">
            <v>25</v>
          </cell>
          <cell r="D97" t="str">
            <v>掩饰、隐瞒犯罪所得</v>
          </cell>
          <cell r="E97" t="str">
            <v>2年6个月</v>
          </cell>
          <cell r="F97" t="str">
            <v>无</v>
          </cell>
          <cell r="G97" t="str">
            <v>认定：确有悔改表现。 
奖惩：2024年07月获得表扬; 2024年12月获得表扬;2025年05月获得表扬;</v>
          </cell>
          <cell r="H97" t="str">
            <v>3个月</v>
          </cell>
        </row>
        <row r="98">
          <cell r="B98" t="str">
            <v>董成龙</v>
          </cell>
          <cell r="C98">
            <v>27</v>
          </cell>
          <cell r="D98" t="str">
            <v>强奸</v>
          </cell>
          <cell r="E98" t="str">
            <v>4年</v>
          </cell>
          <cell r="F98" t="str">
            <v>无</v>
          </cell>
          <cell r="G98" t="str">
            <v>认定：确有悔改表现。 
奖惩：2023年10月获得表扬; 2024年03月获得表扬;2024年09月获得表扬; 2025年03月获得表扬;</v>
          </cell>
          <cell r="H98" t="str">
            <v>3个月</v>
          </cell>
        </row>
        <row r="99">
          <cell r="B99" t="str">
            <v>叶格豪</v>
          </cell>
          <cell r="C99">
            <v>33</v>
          </cell>
          <cell r="D99" t="str">
            <v>掩饰、隐瞒犯罪所得</v>
          </cell>
          <cell r="E99" t="str">
            <v>5年6个月</v>
          </cell>
          <cell r="F99" t="str">
            <v>2024.06.19减刑5个月;累计减刑5个月</v>
          </cell>
          <cell r="G99" t="str">
            <v>认定：确有悔改表现。 
奖惩：2024年04月获得表扬; 2024年09月获得表扬;2025年02月获得表扬;</v>
          </cell>
          <cell r="H99" t="str">
            <v>3个月</v>
          </cell>
        </row>
        <row r="100">
          <cell r="B100" t="str">
            <v>王明校</v>
          </cell>
          <cell r="C100">
            <v>29</v>
          </cell>
          <cell r="D100" t="str">
            <v>侵犯公民个人信息</v>
          </cell>
          <cell r="E100" t="str">
            <v>3年</v>
          </cell>
          <cell r="F100" t="str">
            <v>无</v>
          </cell>
          <cell r="G100" t="str">
            <v>认定：确有悔改表现。 
奖惩：2024年04月获得表扬; 2024年10月获得表扬;2025年03月获得表扬;</v>
          </cell>
          <cell r="H100" t="str">
            <v>5个月</v>
          </cell>
        </row>
        <row r="101">
          <cell r="B101" t="str">
            <v>王利翔</v>
          </cell>
          <cell r="C101">
            <v>38</v>
          </cell>
          <cell r="D101" t="str">
            <v>诈骗</v>
          </cell>
          <cell r="E101" t="str">
            <v>3年</v>
          </cell>
          <cell r="F101" t="str">
            <v>无</v>
          </cell>
          <cell r="G101" t="str">
            <v>认定：确有悔改表现。 
奖惩：2024年03月获得表扬; 2024年09月获得表扬;2025年02月获得表扬;</v>
          </cell>
          <cell r="H101" t="str">
            <v>4个月</v>
          </cell>
        </row>
        <row r="102">
          <cell r="B102" t="str">
            <v>张志朋</v>
          </cell>
          <cell r="C102">
            <v>27</v>
          </cell>
          <cell r="D102" t="str">
            <v>强奸</v>
          </cell>
          <cell r="E102" t="str">
            <v>4年</v>
          </cell>
          <cell r="F102" t="str">
            <v>无</v>
          </cell>
          <cell r="G102" t="str">
            <v>认定：确有悔改表现。 
奖惩：2024年01月获得表扬; 2024年06月获得表扬;2024年11月获得表扬; 2025年05月获得表扬;</v>
          </cell>
          <cell r="H102" t="str">
            <v>7个月</v>
          </cell>
        </row>
        <row r="103">
          <cell r="B103" t="str">
            <v>李现飞</v>
          </cell>
          <cell r="C103" t="str">
            <v>43</v>
          </cell>
          <cell r="D103" t="str">
            <v>强奸</v>
          </cell>
          <cell r="E103" t="str">
            <v>4年6个月</v>
          </cell>
          <cell r="F103" t="str">
            <v>无</v>
          </cell>
          <cell r="G103" t="str">
            <v>认定：确有悔改表现。 
奖惩：2023年02月获得表扬; 2023年08月获得表扬;2024年07月获得表扬; 2025年01月获得表扬;</v>
          </cell>
          <cell r="H103" t="str">
            <v>4个月</v>
          </cell>
        </row>
        <row r="104">
          <cell r="B104" t="str">
            <v>张彦飞</v>
          </cell>
          <cell r="C104" t="str">
            <v>33</v>
          </cell>
          <cell r="D104" t="str">
            <v>伪造货币</v>
          </cell>
          <cell r="E104" t="str">
            <v>10年6个月</v>
          </cell>
          <cell r="F104" t="str">
            <v>2023.06.20减刑4个月，止日2029.07.15，累计减刑4个月</v>
          </cell>
          <cell r="G104" t="str">
            <v>认定：确有悔改表现
奖惩：2023年06月获得表扬；2023年11月获得表扬；2024年05月获得表扬；2024年10月获得表扬；</v>
          </cell>
          <cell r="H104" t="str">
            <v>3个月</v>
          </cell>
        </row>
        <row r="105">
          <cell r="B105" t="str">
            <v>王建民</v>
          </cell>
          <cell r="C105" t="str">
            <v>53</v>
          </cell>
          <cell r="D105" t="str">
            <v>贪污、受贿</v>
          </cell>
          <cell r="E105" t="str">
            <v>4年10个月</v>
          </cell>
          <cell r="F105" t="str">
            <v>无</v>
          </cell>
          <cell r="G105" t="str">
            <v>认定：确有悔改表现
奖惩：2022年11月获得表扬；2023年10月获得表扬；2024年04月获得表扬；2024年11月获得表扬；</v>
          </cell>
          <cell r="H105" t="str">
            <v>2个月</v>
          </cell>
        </row>
        <row r="106">
          <cell r="B106" t="str">
            <v>王民生</v>
          </cell>
          <cell r="C106">
            <v>62</v>
          </cell>
          <cell r="D106" t="str">
            <v>受贿</v>
          </cell>
          <cell r="E106" t="str">
            <v>8年</v>
          </cell>
          <cell r="F106" t="str">
            <v>2023年04月03日减刑3个月；
共计减刑3个月</v>
          </cell>
          <cell r="G106" t="str">
            <v>认定：确有悔改表现
奖惩：2022年10月获得表扬；2023年04月获得表扬；2023年09月获得表扬；2024年03月获得表扬；2024年08月获得表扬；2025年01月获得表扬</v>
          </cell>
          <cell r="H106" t="str">
            <v>4个月</v>
          </cell>
        </row>
        <row r="107">
          <cell r="B107" t="str">
            <v>万永达</v>
          </cell>
          <cell r="C107">
            <v>27</v>
          </cell>
          <cell r="D107" t="str">
            <v>贩卖、制造毒品</v>
          </cell>
          <cell r="E107" t="str">
            <v>12年6个月</v>
          </cell>
          <cell r="F107" t="str">
            <v>2022.08.15不予减刑，止日2030.06.16</v>
          </cell>
          <cell r="G107" t="str">
            <v>认定：确有悔改表现
奖惩：2019年09月获得表扬；2020年02月获得表扬；2020年06月获得表扬；2020年10月获得表扬；2021年03月获得表扬；2021年07月获得表扬；2021年11月获得表扬；2022年06月获得表扬；2022年10月获得表扬；2023年04月获得表扬；2023年09月获得表扬；2024年02月获得表扬；2024年08月获得表扬；2025年01月获得表扬；</v>
          </cell>
          <cell r="H107" t="str">
            <v>5个月</v>
          </cell>
        </row>
        <row r="108">
          <cell r="B108" t="str">
            <v>许国文</v>
          </cell>
          <cell r="C108" t="str">
            <v>30</v>
          </cell>
          <cell r="D108" t="str">
            <v>掩饰、隐瞒犯罪所得</v>
          </cell>
          <cell r="E108" t="str">
            <v>1年10个月</v>
          </cell>
          <cell r="F108" t="str">
            <v>无</v>
          </cell>
          <cell r="G108" t="str">
            <v>认定：确有悔改表现。2025年1月获得表扬</v>
          </cell>
          <cell r="H108" t="str">
            <v>假释</v>
          </cell>
        </row>
        <row r="109">
          <cell r="B109" t="str">
            <v>段保龙</v>
          </cell>
          <cell r="C109" t="str">
            <v>24</v>
          </cell>
          <cell r="D109" t="str">
            <v>掩饰、隐瞒犯罪所得</v>
          </cell>
          <cell r="E109" t="str">
            <v>3年</v>
          </cell>
          <cell r="F109" t="str">
            <v>无</v>
          </cell>
          <cell r="G109" t="str">
            <v>认定：确有悔改表现
奖惩：2024年07月获得表扬；2024年12月获得表扬；2025年05月获得表扬；</v>
          </cell>
          <cell r="H109" t="str">
            <v>假释</v>
          </cell>
        </row>
        <row r="110">
          <cell r="B110" t="str">
            <v>熊新见</v>
          </cell>
          <cell r="C110">
            <v>36</v>
          </cell>
          <cell r="D110" t="str">
            <v>销售假冒注册商标的商品</v>
          </cell>
          <cell r="E110" t="str">
            <v>3年6个月</v>
          </cell>
          <cell r="F110" t="str">
            <v>无</v>
          </cell>
          <cell r="G110" t="str">
            <v>2024年4月获得表扬；2024年10月获得表扬；2025年3月获得表扬。</v>
          </cell>
          <cell r="H110" t="str">
            <v>假释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5"/>
  <sheetViews>
    <sheetView tabSelected="1" zoomScaleSheetLayoutView="60" topLeftCell="A25" workbookViewId="0">
      <selection activeCell="H54" sqref="H54"/>
    </sheetView>
  </sheetViews>
  <sheetFormatPr defaultColWidth="9" defaultRowHeight="42" customHeight="1" outlineLevelCol="7"/>
  <cols>
    <col min="1" max="1" width="4.25" customWidth="1"/>
    <col min="2" max="2" width="6.25" customWidth="1"/>
    <col min="3" max="3" width="4.875" customWidth="1"/>
    <col min="5" max="5" width="4.5" customWidth="1"/>
    <col min="6" max="6" width="24.25" customWidth="1"/>
    <col min="7" max="7" width="61.25" style="75" customWidth="1"/>
    <col min="8" max="8" width="5.375" customWidth="1"/>
  </cols>
  <sheetData>
    <row r="1" customHeight="1" spans="1:8">
      <c r="A1" s="76" t="s">
        <v>0</v>
      </c>
      <c r="B1" s="76"/>
      <c r="C1" s="76"/>
      <c r="D1" s="76"/>
      <c r="E1" s="76"/>
      <c r="F1" s="76"/>
      <c r="G1" s="79"/>
      <c r="H1" s="76"/>
    </row>
    <row r="2" ht="50" customHeight="1" spans="1:8">
      <c r="A2" s="77" t="s">
        <v>1</v>
      </c>
      <c r="B2" s="77" t="s">
        <v>2</v>
      </c>
      <c r="C2" s="77" t="s">
        <v>3</v>
      </c>
      <c r="D2" s="77" t="s">
        <v>4</v>
      </c>
      <c r="E2" s="80" t="s">
        <v>5</v>
      </c>
      <c r="F2" s="80" t="s">
        <v>6</v>
      </c>
      <c r="G2" s="81" t="s">
        <v>7</v>
      </c>
      <c r="H2" s="77" t="s">
        <v>8</v>
      </c>
    </row>
    <row r="3" ht="51" customHeight="1" spans="1:8">
      <c r="A3" s="78">
        <v>1</v>
      </c>
      <c r="B3" s="1" t="s">
        <v>9</v>
      </c>
      <c r="C3" s="1" t="s">
        <v>10</v>
      </c>
      <c r="D3" s="1" t="s">
        <v>11</v>
      </c>
      <c r="E3" s="1" t="s">
        <v>12</v>
      </c>
      <c r="F3" s="86" t="s">
        <v>13</v>
      </c>
      <c r="G3" s="83" t="s">
        <v>14</v>
      </c>
      <c r="H3" s="1" t="str">
        <f>VLOOKUP(B3,[1]Sheet1!$B$4:$H$110,7,FALSE)</f>
        <v>5个月</v>
      </c>
    </row>
    <row r="4" customHeight="1" spans="1:8">
      <c r="A4" s="78">
        <v>2</v>
      </c>
      <c r="B4" s="2" t="s">
        <v>15</v>
      </c>
      <c r="C4" s="2" t="s">
        <v>16</v>
      </c>
      <c r="D4" s="2" t="s">
        <v>17</v>
      </c>
      <c r="E4" s="2" t="s">
        <v>18</v>
      </c>
      <c r="F4" s="86" t="s">
        <v>19</v>
      </c>
      <c r="G4" s="83" t="s">
        <v>20</v>
      </c>
      <c r="H4" s="1" t="str">
        <f>VLOOKUP(B4,[1]Sheet1!$B$4:$H$110,7,FALSE)</f>
        <v>4个月</v>
      </c>
    </row>
    <row r="5" customHeight="1" spans="1:8">
      <c r="A5" s="78">
        <v>3</v>
      </c>
      <c r="B5" s="1" t="s">
        <v>21</v>
      </c>
      <c r="C5" s="1" t="s">
        <v>22</v>
      </c>
      <c r="D5" s="1" t="s">
        <v>23</v>
      </c>
      <c r="E5" s="1" t="s">
        <v>24</v>
      </c>
      <c r="F5" s="86" t="s">
        <v>19</v>
      </c>
      <c r="G5" s="83" t="s">
        <v>25</v>
      </c>
      <c r="H5" s="1" t="str">
        <f>VLOOKUP(B5,[1]Sheet1!$B$4:$H$110,7,FALSE)</f>
        <v>3个月</v>
      </c>
    </row>
    <row r="6" customHeight="1" spans="1:8">
      <c r="A6" s="78">
        <v>4</v>
      </c>
      <c r="B6" s="1" t="s">
        <v>26</v>
      </c>
      <c r="C6" s="1" t="s">
        <v>27</v>
      </c>
      <c r="D6" s="1" t="s">
        <v>28</v>
      </c>
      <c r="E6" s="1" t="s">
        <v>29</v>
      </c>
      <c r="F6" s="86" t="s">
        <v>19</v>
      </c>
      <c r="G6" s="83" t="s">
        <v>30</v>
      </c>
      <c r="H6" s="1" t="str">
        <f>VLOOKUP(B6,[1]Sheet1!$B$4:$H$110,7,FALSE)</f>
        <v>3个月</v>
      </c>
    </row>
    <row r="7" customHeight="1" spans="1:8">
      <c r="A7" s="78">
        <v>5</v>
      </c>
      <c r="B7" s="1" t="s">
        <v>31</v>
      </c>
      <c r="C7" s="1" t="s">
        <v>32</v>
      </c>
      <c r="D7" s="1" t="s">
        <v>23</v>
      </c>
      <c r="E7" s="1" t="s">
        <v>33</v>
      </c>
      <c r="F7" s="86" t="s">
        <v>34</v>
      </c>
      <c r="G7" s="83" t="s">
        <v>35</v>
      </c>
      <c r="H7" s="1" t="str">
        <f>VLOOKUP(B7,[1]Sheet1!$B$4:$H$110,7,FALSE)</f>
        <v>4个月</v>
      </c>
    </row>
    <row r="8" customHeight="1" spans="1:8">
      <c r="A8" s="78">
        <v>6</v>
      </c>
      <c r="B8" s="1" t="s">
        <v>36</v>
      </c>
      <c r="C8" s="1" t="s">
        <v>37</v>
      </c>
      <c r="D8" s="1" t="s">
        <v>38</v>
      </c>
      <c r="E8" s="1" t="s">
        <v>39</v>
      </c>
      <c r="F8" s="86" t="s">
        <v>19</v>
      </c>
      <c r="G8" s="83" t="s">
        <v>40</v>
      </c>
      <c r="H8" s="1" t="str">
        <f>VLOOKUP(B8,[1]Sheet1!$B$4:$H$110,7,FALSE)</f>
        <v>3个月</v>
      </c>
    </row>
    <row r="9" customHeight="1" spans="1:8">
      <c r="A9" s="78">
        <v>7</v>
      </c>
      <c r="B9" s="1" t="s">
        <v>41</v>
      </c>
      <c r="C9" s="1" t="s">
        <v>42</v>
      </c>
      <c r="D9" s="1" t="s">
        <v>23</v>
      </c>
      <c r="E9" s="1" t="s">
        <v>43</v>
      </c>
      <c r="F9" s="86" t="s">
        <v>19</v>
      </c>
      <c r="G9" s="83" t="s">
        <v>44</v>
      </c>
      <c r="H9" s="1" t="str">
        <f>VLOOKUP(B9,[1]Sheet1!$B$4:$H$110,7,FALSE)</f>
        <v>6个月</v>
      </c>
    </row>
    <row r="10" customHeight="1" spans="1:8">
      <c r="A10" s="78">
        <v>8</v>
      </c>
      <c r="B10" s="1" t="s">
        <v>45</v>
      </c>
      <c r="C10" s="1">
        <v>34</v>
      </c>
      <c r="D10" s="1" t="s">
        <v>46</v>
      </c>
      <c r="E10" s="1" t="s">
        <v>47</v>
      </c>
      <c r="F10" s="82" t="s">
        <v>19</v>
      </c>
      <c r="G10" s="83" t="s">
        <v>48</v>
      </c>
      <c r="H10" s="1" t="str">
        <f>VLOOKUP(B10,[1]Sheet1!$B$4:$H$110,7,FALSE)</f>
        <v>4个月</v>
      </c>
    </row>
    <row r="11" customHeight="1" spans="1:8">
      <c r="A11" s="78">
        <v>9</v>
      </c>
      <c r="B11" s="1" t="s">
        <v>49</v>
      </c>
      <c r="C11" s="1">
        <v>50</v>
      </c>
      <c r="D11" s="1" t="s">
        <v>50</v>
      </c>
      <c r="E11" s="1" t="s">
        <v>51</v>
      </c>
      <c r="F11" s="82" t="s">
        <v>19</v>
      </c>
      <c r="G11" s="83" t="s">
        <v>52</v>
      </c>
      <c r="H11" s="1" t="str">
        <f>VLOOKUP(B11,[1]Sheet1!$B$4:$H$110,7,FALSE)</f>
        <v>5个月</v>
      </c>
    </row>
    <row r="12" customHeight="1" spans="1:8">
      <c r="A12" s="78">
        <v>10</v>
      </c>
      <c r="B12" s="1" t="s">
        <v>53</v>
      </c>
      <c r="C12" s="1">
        <v>44</v>
      </c>
      <c r="D12" s="1" t="s">
        <v>54</v>
      </c>
      <c r="E12" s="1" t="s">
        <v>55</v>
      </c>
      <c r="F12" s="82" t="s">
        <v>56</v>
      </c>
      <c r="G12" s="83" t="s">
        <v>57</v>
      </c>
      <c r="H12" s="1" t="str">
        <f>VLOOKUP(B12,[1]Sheet1!$B$4:$H$110,7,FALSE)</f>
        <v>4个月</v>
      </c>
    </row>
    <row r="13" customHeight="1" spans="1:8">
      <c r="A13" s="78">
        <v>11</v>
      </c>
      <c r="B13" s="1" t="s">
        <v>58</v>
      </c>
      <c r="C13" s="1">
        <v>50</v>
      </c>
      <c r="D13" s="1" t="s">
        <v>28</v>
      </c>
      <c r="E13" s="1" t="s">
        <v>59</v>
      </c>
      <c r="F13" s="82" t="s">
        <v>60</v>
      </c>
      <c r="G13" s="83" t="s">
        <v>61</v>
      </c>
      <c r="H13" s="1" t="str">
        <f>VLOOKUP(B13,[1]Sheet1!$B$4:$H$110,7,FALSE)</f>
        <v>4个月</v>
      </c>
    </row>
    <row r="14" customHeight="1" spans="1:8">
      <c r="A14" s="78">
        <v>12</v>
      </c>
      <c r="B14" s="1" t="s">
        <v>62</v>
      </c>
      <c r="C14" s="1">
        <v>28</v>
      </c>
      <c r="D14" s="1" t="s">
        <v>50</v>
      </c>
      <c r="E14" s="1" t="s">
        <v>63</v>
      </c>
      <c r="F14" s="82" t="s">
        <v>19</v>
      </c>
      <c r="G14" s="83" t="s">
        <v>64</v>
      </c>
      <c r="H14" s="1" t="str">
        <f>VLOOKUP(B14,[1]Sheet1!$B$4:$H$110,7,FALSE)</f>
        <v>4个月</v>
      </c>
    </row>
    <row r="15" customHeight="1" spans="1:8">
      <c r="A15" s="78">
        <v>13</v>
      </c>
      <c r="B15" s="1" t="s">
        <v>65</v>
      </c>
      <c r="C15" s="1">
        <v>22</v>
      </c>
      <c r="D15" s="1" t="s">
        <v>66</v>
      </c>
      <c r="E15" s="1" t="s">
        <v>67</v>
      </c>
      <c r="F15" s="82" t="s">
        <v>19</v>
      </c>
      <c r="G15" s="83" t="s">
        <v>68</v>
      </c>
      <c r="H15" s="1" t="str">
        <f>VLOOKUP(B15,[1]Sheet1!$B$4:$H$110,7,FALSE)</f>
        <v>7个月</v>
      </c>
    </row>
    <row r="16" customHeight="1" spans="1:8">
      <c r="A16" s="78">
        <v>14</v>
      </c>
      <c r="B16" s="1" t="s">
        <v>69</v>
      </c>
      <c r="C16" s="54" t="s">
        <v>10</v>
      </c>
      <c r="D16" s="1" t="s">
        <v>70</v>
      </c>
      <c r="E16" s="6" t="s">
        <v>71</v>
      </c>
      <c r="F16" s="82" t="s">
        <v>19</v>
      </c>
      <c r="G16" s="83" t="s">
        <v>72</v>
      </c>
      <c r="H16" s="1" t="str">
        <f>VLOOKUP(B16,[1]Sheet1!$B$4:$H$110,7,FALSE)</f>
        <v>6个月</v>
      </c>
    </row>
    <row r="17" customHeight="1" spans="1:8">
      <c r="A17" s="78">
        <v>15</v>
      </c>
      <c r="B17" s="1" t="s">
        <v>73</v>
      </c>
      <c r="C17" s="54" t="s">
        <v>74</v>
      </c>
      <c r="D17" s="1" t="s">
        <v>75</v>
      </c>
      <c r="E17" s="6" t="s">
        <v>76</v>
      </c>
      <c r="F17" s="82" t="s">
        <v>19</v>
      </c>
      <c r="G17" s="83" t="s">
        <v>77</v>
      </c>
      <c r="H17" s="1" t="str">
        <f>VLOOKUP(B17,[1]Sheet1!$B$4:$H$110,7,FALSE)</f>
        <v>2个月</v>
      </c>
    </row>
    <row r="18" customHeight="1" spans="1:8">
      <c r="A18" s="78">
        <v>16</v>
      </c>
      <c r="B18" s="1" t="s">
        <v>78</v>
      </c>
      <c r="C18" s="54" t="s">
        <v>79</v>
      </c>
      <c r="D18" s="1" t="s">
        <v>80</v>
      </c>
      <c r="E18" s="6" t="s">
        <v>81</v>
      </c>
      <c r="F18" s="82" t="s">
        <v>19</v>
      </c>
      <c r="G18" s="83" t="s">
        <v>82</v>
      </c>
      <c r="H18" s="1" t="str">
        <f>VLOOKUP(B18,[1]Sheet1!$B$4:$H$110,7,FALSE)</f>
        <v>2个月</v>
      </c>
    </row>
    <row r="19" customHeight="1" spans="1:8">
      <c r="A19" s="78">
        <v>17</v>
      </c>
      <c r="B19" s="1" t="s">
        <v>83</v>
      </c>
      <c r="C19" s="54" t="s">
        <v>84</v>
      </c>
      <c r="D19" s="1" t="s">
        <v>54</v>
      </c>
      <c r="E19" s="6" t="s">
        <v>59</v>
      </c>
      <c r="F19" s="82" t="s">
        <v>85</v>
      </c>
      <c r="G19" s="83" t="s">
        <v>86</v>
      </c>
      <c r="H19" s="1" t="str">
        <f>VLOOKUP(B19,[1]Sheet1!$B$4:$H$110,7,FALSE)</f>
        <v>4个月</v>
      </c>
    </row>
    <row r="20" ht="56" customHeight="1" spans="1:8">
      <c r="A20" s="78">
        <v>18</v>
      </c>
      <c r="B20" s="1" t="s">
        <v>87</v>
      </c>
      <c r="C20" s="54" t="s">
        <v>88</v>
      </c>
      <c r="D20" s="1" t="s">
        <v>89</v>
      </c>
      <c r="E20" s="6" t="s">
        <v>90</v>
      </c>
      <c r="F20" s="82" t="s">
        <v>19</v>
      </c>
      <c r="G20" s="83" t="s">
        <v>91</v>
      </c>
      <c r="H20" s="1" t="str">
        <f>VLOOKUP(B20,[1]Sheet1!$B$4:$H$110,7,FALSE)</f>
        <v>3个月</v>
      </c>
    </row>
    <row r="21" customHeight="1" spans="1:8">
      <c r="A21" s="78">
        <v>19</v>
      </c>
      <c r="B21" s="1" t="s">
        <v>92</v>
      </c>
      <c r="C21" s="54" t="s">
        <v>93</v>
      </c>
      <c r="D21" s="1" t="s">
        <v>23</v>
      </c>
      <c r="E21" s="6" t="s">
        <v>59</v>
      </c>
      <c r="F21" s="82" t="s">
        <v>19</v>
      </c>
      <c r="G21" s="83" t="s">
        <v>94</v>
      </c>
      <c r="H21" s="1" t="str">
        <f>VLOOKUP(B21,[1]Sheet1!$B$4:$H$110,7,FALSE)</f>
        <v>3个月</v>
      </c>
    </row>
    <row r="22" customHeight="1" spans="1:8">
      <c r="A22" s="78">
        <v>20</v>
      </c>
      <c r="B22" s="1" t="s">
        <v>95</v>
      </c>
      <c r="C22" s="54" t="s">
        <v>96</v>
      </c>
      <c r="D22" s="1" t="s">
        <v>97</v>
      </c>
      <c r="E22" s="6" t="s">
        <v>39</v>
      </c>
      <c r="F22" s="82" t="s">
        <v>19</v>
      </c>
      <c r="G22" s="83" t="s">
        <v>98</v>
      </c>
      <c r="H22" s="1" t="str">
        <f>VLOOKUP(B22,[1]Sheet1!$B$4:$H$110,7,FALSE)</f>
        <v>3个月</v>
      </c>
    </row>
    <row r="23" customHeight="1" spans="1:8">
      <c r="A23" s="78">
        <v>21</v>
      </c>
      <c r="B23" s="1" t="s">
        <v>99</v>
      </c>
      <c r="C23" s="54" t="s">
        <v>42</v>
      </c>
      <c r="D23" s="1" t="s">
        <v>100</v>
      </c>
      <c r="E23" s="6" t="s">
        <v>51</v>
      </c>
      <c r="F23" s="82" t="s">
        <v>19</v>
      </c>
      <c r="G23" s="83" t="s">
        <v>101</v>
      </c>
      <c r="H23" s="1" t="str">
        <f>VLOOKUP(B23,[1]Sheet1!$B$4:$H$110,7,FALSE)</f>
        <v>3个月</v>
      </c>
    </row>
    <row r="24" customHeight="1" spans="1:8">
      <c r="A24" s="78">
        <v>22</v>
      </c>
      <c r="B24" s="1" t="s">
        <v>102</v>
      </c>
      <c r="C24" s="54" t="s">
        <v>103</v>
      </c>
      <c r="D24" s="1" t="s">
        <v>104</v>
      </c>
      <c r="E24" s="6" t="s">
        <v>81</v>
      </c>
      <c r="F24" s="82" t="s">
        <v>19</v>
      </c>
      <c r="G24" s="83" t="s">
        <v>101</v>
      </c>
      <c r="H24" s="1" t="str">
        <f>VLOOKUP(B24,[1]Sheet1!$B$4:$H$110,7,FALSE)</f>
        <v>3个月</v>
      </c>
    </row>
    <row r="25" customHeight="1" spans="1:8">
      <c r="A25" s="78">
        <v>23</v>
      </c>
      <c r="B25" s="1" t="s">
        <v>105</v>
      </c>
      <c r="C25" s="1" t="s">
        <v>106</v>
      </c>
      <c r="D25" s="1" t="s">
        <v>107</v>
      </c>
      <c r="E25" s="1" t="s">
        <v>108</v>
      </c>
      <c r="F25" s="82" t="s">
        <v>109</v>
      </c>
      <c r="G25" s="83" t="s">
        <v>110</v>
      </c>
      <c r="H25" s="1" t="str">
        <f>VLOOKUP(B25,[1]Sheet1!$B$4:$H$110,7,FALSE)</f>
        <v>6个月</v>
      </c>
    </row>
    <row r="26" customHeight="1" spans="1:8">
      <c r="A26" s="78">
        <v>24</v>
      </c>
      <c r="B26" s="1" t="s">
        <v>111</v>
      </c>
      <c r="C26" s="1" t="s">
        <v>84</v>
      </c>
      <c r="D26" s="1" t="s">
        <v>80</v>
      </c>
      <c r="E26" s="1" t="s">
        <v>112</v>
      </c>
      <c r="F26" s="82" t="s">
        <v>113</v>
      </c>
      <c r="G26" s="83" t="s">
        <v>114</v>
      </c>
      <c r="H26" s="1" t="str">
        <f>VLOOKUP(B26,[1]Sheet1!$B$4:$H$110,7,FALSE)</f>
        <v>6个月</v>
      </c>
    </row>
    <row r="27" customHeight="1" spans="1:8">
      <c r="A27" s="78">
        <v>25</v>
      </c>
      <c r="B27" s="1" t="s">
        <v>115</v>
      </c>
      <c r="C27" s="1" t="s">
        <v>116</v>
      </c>
      <c r="D27" s="1" t="s">
        <v>104</v>
      </c>
      <c r="E27" s="1" t="s">
        <v>117</v>
      </c>
      <c r="F27" s="82" t="s">
        <v>19</v>
      </c>
      <c r="G27" s="83" t="s">
        <v>118</v>
      </c>
      <c r="H27" s="1" t="str">
        <f>VLOOKUP(B27,[1]Sheet1!$B$4:$H$110,7,FALSE)</f>
        <v>6个月</v>
      </c>
    </row>
    <row r="28" customHeight="1" spans="1:8">
      <c r="A28" s="78">
        <v>26</v>
      </c>
      <c r="B28" s="1" t="s">
        <v>119</v>
      </c>
      <c r="C28" s="1" t="s">
        <v>120</v>
      </c>
      <c r="D28" s="1" t="s">
        <v>97</v>
      </c>
      <c r="E28" s="1" t="s">
        <v>121</v>
      </c>
      <c r="F28" s="82" t="s">
        <v>19</v>
      </c>
      <c r="G28" s="83" t="s">
        <v>122</v>
      </c>
      <c r="H28" s="1" t="str">
        <f>VLOOKUP(B28,[1]Sheet1!$B$4:$H$110,7,FALSE)</f>
        <v>4个月</v>
      </c>
    </row>
    <row r="29" customHeight="1" spans="1:8">
      <c r="A29" s="78">
        <v>27</v>
      </c>
      <c r="B29" s="3" t="s">
        <v>123</v>
      </c>
      <c r="C29" s="54" t="s">
        <v>96</v>
      </c>
      <c r="D29" s="1" t="s">
        <v>80</v>
      </c>
      <c r="E29" s="6" t="s">
        <v>124</v>
      </c>
      <c r="F29" s="82" t="s">
        <v>19</v>
      </c>
      <c r="G29" s="83" t="s">
        <v>98</v>
      </c>
      <c r="H29" s="1" t="str">
        <f>VLOOKUP(B29,[1]Sheet1!$B$4:$H$110,7,FALSE)</f>
        <v>1个月</v>
      </c>
    </row>
    <row r="30" customHeight="1" spans="1:8">
      <c r="A30" s="78">
        <v>28</v>
      </c>
      <c r="B30" s="1" t="s">
        <v>125</v>
      </c>
      <c r="C30" s="1" t="s">
        <v>88</v>
      </c>
      <c r="D30" s="1" t="s">
        <v>23</v>
      </c>
      <c r="E30" s="1" t="s">
        <v>18</v>
      </c>
      <c r="F30" s="82" t="s">
        <v>109</v>
      </c>
      <c r="G30" s="83" t="s">
        <v>126</v>
      </c>
      <c r="H30" s="1" t="str">
        <f>VLOOKUP(B30,[1]Sheet1!$B$4:$H$110,7,FALSE)</f>
        <v>4个月</v>
      </c>
    </row>
    <row r="31" customHeight="1" spans="1:8">
      <c r="A31" s="78">
        <v>29</v>
      </c>
      <c r="B31" s="3" t="s">
        <v>127</v>
      </c>
      <c r="C31" s="1" t="s">
        <v>128</v>
      </c>
      <c r="D31" s="1" t="s">
        <v>50</v>
      </c>
      <c r="E31" s="1" t="s">
        <v>117</v>
      </c>
      <c r="F31" s="82" t="s">
        <v>19</v>
      </c>
      <c r="G31" s="83" t="s">
        <v>129</v>
      </c>
      <c r="H31" s="1" t="str">
        <f>VLOOKUP(B31,[1]Sheet1!$B$4:$H$110,7,FALSE)</f>
        <v>3个月</v>
      </c>
    </row>
    <row r="32" ht="54" customHeight="1" spans="1:8">
      <c r="A32" s="78">
        <v>30</v>
      </c>
      <c r="B32" s="3" t="s">
        <v>130</v>
      </c>
      <c r="C32" s="54" t="s">
        <v>131</v>
      </c>
      <c r="D32" s="1" t="s">
        <v>132</v>
      </c>
      <c r="E32" s="6" t="s">
        <v>133</v>
      </c>
      <c r="F32" s="82" t="s">
        <v>134</v>
      </c>
      <c r="G32" s="83" t="s">
        <v>135</v>
      </c>
      <c r="H32" s="1" t="str">
        <f>VLOOKUP(B32,[1]Sheet1!$B$4:$H$110,7,FALSE)</f>
        <v>4个月</v>
      </c>
    </row>
    <row r="33" customHeight="1" spans="1:8">
      <c r="A33" s="78">
        <v>31</v>
      </c>
      <c r="B33" s="1" t="s">
        <v>136</v>
      </c>
      <c r="C33" s="1" t="s">
        <v>32</v>
      </c>
      <c r="D33" s="1" t="s">
        <v>104</v>
      </c>
      <c r="E33" s="1" t="s">
        <v>137</v>
      </c>
      <c r="F33" s="82" t="s">
        <v>19</v>
      </c>
      <c r="G33" s="83" t="s">
        <v>138</v>
      </c>
      <c r="H33" s="1" t="str">
        <f>VLOOKUP(B33,[1]Sheet1!$B$4:$H$110,7,FALSE)</f>
        <v>5个月</v>
      </c>
    </row>
    <row r="34" customHeight="1" spans="1:8">
      <c r="A34" s="78">
        <v>32</v>
      </c>
      <c r="B34" s="1" t="s">
        <v>139</v>
      </c>
      <c r="C34" s="1" t="s">
        <v>37</v>
      </c>
      <c r="D34" s="1" t="s">
        <v>104</v>
      </c>
      <c r="E34" s="1" t="s">
        <v>117</v>
      </c>
      <c r="F34" s="82" t="s">
        <v>19</v>
      </c>
      <c r="G34" s="83" t="s">
        <v>140</v>
      </c>
      <c r="H34" s="1" t="str">
        <f>VLOOKUP(B34,[1]Sheet1!$B$4:$H$110,7,FALSE)</f>
        <v>5个月</v>
      </c>
    </row>
    <row r="35" customHeight="1" spans="1:8">
      <c r="A35" s="78">
        <v>33</v>
      </c>
      <c r="B35" s="1" t="s">
        <v>141</v>
      </c>
      <c r="C35" s="1" t="s">
        <v>37</v>
      </c>
      <c r="D35" s="1" t="s">
        <v>50</v>
      </c>
      <c r="E35" s="1" t="s">
        <v>142</v>
      </c>
      <c r="F35" s="82" t="s">
        <v>19</v>
      </c>
      <c r="G35" s="83" t="s">
        <v>143</v>
      </c>
      <c r="H35" s="1" t="str">
        <f>VLOOKUP(B35,[1]Sheet1!$B$4:$H$110,7,FALSE)</f>
        <v>4个月</v>
      </c>
    </row>
    <row r="36" customHeight="1" spans="1:8">
      <c r="A36" s="78">
        <v>34</v>
      </c>
      <c r="B36" s="4" t="s">
        <v>144</v>
      </c>
      <c r="C36" s="1" t="s">
        <v>103</v>
      </c>
      <c r="D36" s="1" t="s">
        <v>80</v>
      </c>
      <c r="E36" s="1" t="s">
        <v>145</v>
      </c>
      <c r="F36" s="82" t="s">
        <v>19</v>
      </c>
      <c r="G36" s="84" t="s">
        <v>146</v>
      </c>
      <c r="H36" s="1" t="str">
        <f>VLOOKUP(B36,[1]Sheet1!$B$4:$H$110,7,FALSE)</f>
        <v>4个月</v>
      </c>
    </row>
    <row r="37" customHeight="1" spans="1:8">
      <c r="A37" s="78">
        <v>35</v>
      </c>
      <c r="B37" s="4" t="s">
        <v>147</v>
      </c>
      <c r="C37" s="1" t="s">
        <v>93</v>
      </c>
      <c r="D37" s="1" t="s">
        <v>80</v>
      </c>
      <c r="E37" s="1" t="s">
        <v>39</v>
      </c>
      <c r="F37" s="82" t="s">
        <v>19</v>
      </c>
      <c r="G37" s="84" t="s">
        <v>148</v>
      </c>
      <c r="H37" s="1" t="str">
        <f>VLOOKUP(B37,[1]Sheet1!$B$4:$H$110,7,FALSE)</f>
        <v>3个月</v>
      </c>
    </row>
    <row r="38" customHeight="1" spans="1:8">
      <c r="A38" s="78">
        <v>36</v>
      </c>
      <c r="B38" s="4" t="s">
        <v>149</v>
      </c>
      <c r="C38" s="1" t="s">
        <v>150</v>
      </c>
      <c r="D38" s="1" t="s">
        <v>80</v>
      </c>
      <c r="E38" s="1" t="s">
        <v>151</v>
      </c>
      <c r="F38" s="82" t="s">
        <v>152</v>
      </c>
      <c r="G38" s="84" t="s">
        <v>153</v>
      </c>
      <c r="H38" s="1" t="str">
        <f>VLOOKUP(B38,[1]Sheet1!$B$4:$H$110,7,FALSE)</f>
        <v>4个月</v>
      </c>
    </row>
    <row r="39" ht="54" customHeight="1" spans="1:8">
      <c r="A39" s="78">
        <v>37</v>
      </c>
      <c r="B39" s="4" t="s">
        <v>154</v>
      </c>
      <c r="C39" s="1" t="s">
        <v>155</v>
      </c>
      <c r="D39" s="1" t="s">
        <v>156</v>
      </c>
      <c r="E39" s="1" t="s">
        <v>39</v>
      </c>
      <c r="F39" s="82" t="s">
        <v>19</v>
      </c>
      <c r="G39" s="84" t="s">
        <v>157</v>
      </c>
      <c r="H39" s="1" t="str">
        <f>VLOOKUP(B39,[1]Sheet1!$B$4:$H$110,7,FALSE)</f>
        <v>3个月</v>
      </c>
    </row>
    <row r="40" customHeight="1" spans="1:8">
      <c r="A40" s="78">
        <v>38</v>
      </c>
      <c r="B40" s="4" t="s">
        <v>158</v>
      </c>
      <c r="C40" s="1" t="s">
        <v>128</v>
      </c>
      <c r="D40" s="1" t="s">
        <v>97</v>
      </c>
      <c r="E40" s="1" t="s">
        <v>124</v>
      </c>
      <c r="F40" s="82" t="s">
        <v>19</v>
      </c>
      <c r="G40" s="84" t="s">
        <v>159</v>
      </c>
      <c r="H40" s="1" t="str">
        <f>VLOOKUP(B40,[1]Sheet1!$B$4:$H$110,7,FALSE)</f>
        <v>2个月</v>
      </c>
    </row>
    <row r="41" customHeight="1" spans="1:8">
      <c r="A41" s="78">
        <v>39</v>
      </c>
      <c r="B41" s="4" t="s">
        <v>160</v>
      </c>
      <c r="C41" s="1" t="s">
        <v>161</v>
      </c>
      <c r="D41" s="1" t="s">
        <v>50</v>
      </c>
      <c r="E41" s="1" t="s">
        <v>162</v>
      </c>
      <c r="F41" s="82" t="s">
        <v>19</v>
      </c>
      <c r="G41" s="84" t="s">
        <v>163</v>
      </c>
      <c r="H41" s="1" t="str">
        <f>VLOOKUP(B41,[1]Sheet1!$B$4:$H$110,7,FALSE)</f>
        <v>4个月</v>
      </c>
    </row>
    <row r="42" customHeight="1" spans="1:8">
      <c r="A42" s="78">
        <v>40</v>
      </c>
      <c r="B42" s="4" t="s">
        <v>164</v>
      </c>
      <c r="C42" s="1" t="s">
        <v>37</v>
      </c>
      <c r="D42" s="1" t="s">
        <v>165</v>
      </c>
      <c r="E42" s="62" t="s">
        <v>166</v>
      </c>
      <c r="F42" s="82" t="s">
        <v>19</v>
      </c>
      <c r="G42" s="84" t="s">
        <v>167</v>
      </c>
      <c r="H42" s="1" t="str">
        <f>VLOOKUP(B42,[1]Sheet1!$B$4:$H$110,7,FALSE)</f>
        <v>5个月</v>
      </c>
    </row>
    <row r="43" customHeight="1" spans="1:8">
      <c r="A43" s="78">
        <v>41</v>
      </c>
      <c r="B43" s="4" t="s">
        <v>168</v>
      </c>
      <c r="C43" s="1" t="s">
        <v>169</v>
      </c>
      <c r="D43" s="1" t="s">
        <v>75</v>
      </c>
      <c r="E43" s="62" t="s">
        <v>117</v>
      </c>
      <c r="F43" s="82" t="s">
        <v>19</v>
      </c>
      <c r="G43" s="84" t="s">
        <v>170</v>
      </c>
      <c r="H43" s="1" t="str">
        <f>VLOOKUP(B43,[1]Sheet1!$B$4:$H$110,7,FALSE)</f>
        <v>8个月</v>
      </c>
    </row>
    <row r="44" customHeight="1" spans="1:8">
      <c r="A44" s="78">
        <v>42</v>
      </c>
      <c r="B44" s="1" t="s">
        <v>171</v>
      </c>
      <c r="C44" s="1">
        <v>36</v>
      </c>
      <c r="D44" s="1" t="s">
        <v>172</v>
      </c>
      <c r="E44" s="1" t="s">
        <v>112</v>
      </c>
      <c r="F44" s="82" t="s">
        <v>19</v>
      </c>
      <c r="G44" s="84" t="s">
        <v>173</v>
      </c>
      <c r="H44" s="1" t="str">
        <f>VLOOKUP(B44,[1]Sheet1!$B$4:$H$110,7,FALSE)</f>
        <v>6个月</v>
      </c>
    </row>
    <row r="45" customHeight="1" spans="1:8">
      <c r="A45" s="78">
        <v>43</v>
      </c>
      <c r="B45" s="1" t="s">
        <v>174</v>
      </c>
      <c r="C45" s="1">
        <v>54</v>
      </c>
      <c r="D45" s="1" t="s">
        <v>97</v>
      </c>
      <c r="E45" s="1" t="s">
        <v>175</v>
      </c>
      <c r="F45" s="82" t="s">
        <v>176</v>
      </c>
      <c r="G45" s="84" t="s">
        <v>177</v>
      </c>
      <c r="H45" s="1" t="str">
        <f>VLOOKUP(B45,[1]Sheet1!$B$4:$H$110,7,FALSE)</f>
        <v>4个月</v>
      </c>
    </row>
    <row r="46" customHeight="1" spans="1:8">
      <c r="A46" s="78">
        <v>44</v>
      </c>
      <c r="B46" s="1" t="s">
        <v>178</v>
      </c>
      <c r="C46" s="1">
        <v>53</v>
      </c>
      <c r="D46" s="1" t="s">
        <v>179</v>
      </c>
      <c r="E46" s="1" t="s">
        <v>63</v>
      </c>
      <c r="F46" s="82" t="s">
        <v>19</v>
      </c>
      <c r="G46" s="84" t="s">
        <v>180</v>
      </c>
      <c r="H46" s="1" t="str">
        <f>VLOOKUP(B46,[1]Sheet1!$B$4:$H$110,7,FALSE)</f>
        <v>4个月</v>
      </c>
    </row>
    <row r="47" customHeight="1" spans="1:8">
      <c r="A47" s="78">
        <v>45</v>
      </c>
      <c r="B47" s="1" t="s">
        <v>181</v>
      </c>
      <c r="C47" s="1">
        <v>57</v>
      </c>
      <c r="D47" s="1" t="s">
        <v>104</v>
      </c>
      <c r="E47" s="1" t="s">
        <v>39</v>
      </c>
      <c r="F47" s="82" t="s">
        <v>19</v>
      </c>
      <c r="G47" s="84" t="s">
        <v>182</v>
      </c>
      <c r="H47" s="1" t="str">
        <f>VLOOKUP(B47,[1]Sheet1!$B$4:$H$110,7,FALSE)</f>
        <v>2个月</v>
      </c>
    </row>
    <row r="48" customHeight="1" spans="1:8">
      <c r="A48" s="78">
        <v>46</v>
      </c>
      <c r="B48" s="1" t="s">
        <v>183</v>
      </c>
      <c r="C48" s="1">
        <v>46</v>
      </c>
      <c r="D48" s="1" t="s">
        <v>80</v>
      </c>
      <c r="E48" s="1" t="s">
        <v>39</v>
      </c>
      <c r="F48" s="82" t="s">
        <v>19</v>
      </c>
      <c r="G48" s="84" t="s">
        <v>184</v>
      </c>
      <c r="H48" s="1" t="str">
        <f>VLOOKUP(B48,[1]Sheet1!$B$4:$H$110,7,FALSE)</f>
        <v>5个月</v>
      </c>
    </row>
    <row r="49" customHeight="1" spans="1:8">
      <c r="A49" s="78">
        <v>47</v>
      </c>
      <c r="B49" s="5" t="s">
        <v>185</v>
      </c>
      <c r="C49" s="54" t="s">
        <v>186</v>
      </c>
      <c r="D49" s="1" t="s">
        <v>104</v>
      </c>
      <c r="E49" s="6" t="s">
        <v>187</v>
      </c>
      <c r="F49" s="82" t="s">
        <v>19</v>
      </c>
      <c r="G49" s="84" t="s">
        <v>188</v>
      </c>
      <c r="H49" s="1" t="str">
        <f>VLOOKUP(B49,[1]Sheet1!$B$4:$H$110,7,FALSE)</f>
        <v>5个月</v>
      </c>
    </row>
    <row r="50" customHeight="1" spans="1:8">
      <c r="A50" s="78">
        <v>48</v>
      </c>
      <c r="B50" s="5" t="s">
        <v>189</v>
      </c>
      <c r="C50" s="54" t="s">
        <v>190</v>
      </c>
      <c r="D50" s="1" t="s">
        <v>191</v>
      </c>
      <c r="E50" s="6" t="s">
        <v>24</v>
      </c>
      <c r="F50" s="82" t="s">
        <v>192</v>
      </c>
      <c r="G50" s="83" t="s">
        <v>193</v>
      </c>
      <c r="H50" s="1" t="str">
        <f>VLOOKUP(B50,[1]Sheet1!$B$4:$H$110,7,FALSE)</f>
        <v>6个月</v>
      </c>
    </row>
    <row r="51" customHeight="1" spans="1:8">
      <c r="A51" s="78">
        <v>49</v>
      </c>
      <c r="B51" s="1" t="s">
        <v>194</v>
      </c>
      <c r="C51" s="1">
        <v>39</v>
      </c>
      <c r="D51" s="1" t="s">
        <v>195</v>
      </c>
      <c r="E51" s="1" t="s">
        <v>59</v>
      </c>
      <c r="F51" s="82" t="s">
        <v>196</v>
      </c>
      <c r="G51" s="83" t="s">
        <v>197</v>
      </c>
      <c r="H51" s="1" t="str">
        <f>VLOOKUP(B51,[1]Sheet1!$B$4:$H$110,7,FALSE)</f>
        <v>7个月</v>
      </c>
    </row>
    <row r="52" customHeight="1" spans="1:8">
      <c r="A52" s="78">
        <v>50</v>
      </c>
      <c r="B52" s="6" t="s">
        <v>198</v>
      </c>
      <c r="C52" s="87" t="s">
        <v>199</v>
      </c>
      <c r="D52" s="6" t="s">
        <v>97</v>
      </c>
      <c r="E52" s="6" t="s">
        <v>200</v>
      </c>
      <c r="F52" s="82" t="s">
        <v>19</v>
      </c>
      <c r="G52" s="83" t="s">
        <v>201</v>
      </c>
      <c r="H52" s="1" t="str">
        <f>VLOOKUP(B52,[1]Sheet1!$B$4:$H$110,7,FALSE)</f>
        <v>4个月</v>
      </c>
    </row>
    <row r="53" customHeight="1" spans="1:8">
      <c r="A53" s="78">
        <v>51</v>
      </c>
      <c r="B53" s="6" t="s">
        <v>202</v>
      </c>
      <c r="C53" s="6">
        <v>42</v>
      </c>
      <c r="D53" s="6" t="s">
        <v>97</v>
      </c>
      <c r="E53" s="6" t="s">
        <v>203</v>
      </c>
      <c r="F53" s="82" t="s">
        <v>19</v>
      </c>
      <c r="G53" s="83" t="s">
        <v>204</v>
      </c>
      <c r="H53" s="1" t="str">
        <f>VLOOKUP(B53,[1]Sheet1!$B$4:$H$110,7,FALSE)</f>
        <v>4个月</v>
      </c>
    </row>
    <row r="54" ht="78" customHeight="1" spans="1:8">
      <c r="A54" s="78">
        <v>52</v>
      </c>
      <c r="B54" s="6" t="s">
        <v>205</v>
      </c>
      <c r="C54" s="87" t="s">
        <v>206</v>
      </c>
      <c r="D54" s="6" t="s">
        <v>172</v>
      </c>
      <c r="E54" s="6" t="s">
        <v>24</v>
      </c>
      <c r="F54" s="82" t="s">
        <v>207</v>
      </c>
      <c r="G54" s="83" t="s">
        <v>208</v>
      </c>
      <c r="H54" s="1" t="str">
        <f>VLOOKUP(B54,[1]Sheet1!$B$4:$H$110,7,FALSE)</f>
        <v>7个月</v>
      </c>
    </row>
    <row r="55" customHeight="1" spans="1:8">
      <c r="A55" s="78">
        <v>53</v>
      </c>
      <c r="B55" s="6" t="s">
        <v>209</v>
      </c>
      <c r="C55" s="6" t="s">
        <v>169</v>
      </c>
      <c r="D55" s="6" t="s">
        <v>172</v>
      </c>
      <c r="E55" s="6" t="s">
        <v>24</v>
      </c>
      <c r="F55" s="82" t="s">
        <v>210</v>
      </c>
      <c r="G55" s="83" t="s">
        <v>211</v>
      </c>
      <c r="H55" s="1" t="str">
        <f>VLOOKUP(B55,[1]Sheet1!$B$4:$H$110,7,FALSE)</f>
        <v>4个月</v>
      </c>
    </row>
    <row r="56" customHeight="1" spans="1:8">
      <c r="A56" s="78">
        <v>54</v>
      </c>
      <c r="B56" s="1" t="s">
        <v>212</v>
      </c>
      <c r="C56" s="1">
        <v>25</v>
      </c>
      <c r="D56" s="1" t="s">
        <v>80</v>
      </c>
      <c r="E56" s="1" t="s">
        <v>124</v>
      </c>
      <c r="F56" s="1" t="s">
        <v>19</v>
      </c>
      <c r="G56" s="1" t="s">
        <v>213</v>
      </c>
      <c r="H56" s="1" t="str">
        <f>VLOOKUP(B56,[1]Sheet1!$B$4:$H$110,7,FALSE)</f>
        <v>3个月</v>
      </c>
    </row>
    <row r="57" customHeight="1" spans="1:8">
      <c r="A57" s="78">
        <v>55</v>
      </c>
      <c r="B57" s="1" t="s">
        <v>214</v>
      </c>
      <c r="C57" s="1">
        <v>33</v>
      </c>
      <c r="D57" s="1" t="s">
        <v>80</v>
      </c>
      <c r="E57" s="1" t="s">
        <v>63</v>
      </c>
      <c r="F57" s="1" t="s">
        <v>215</v>
      </c>
      <c r="G57" s="1" t="s">
        <v>216</v>
      </c>
      <c r="H57" s="1" t="str">
        <f>VLOOKUP(B57,[1]Sheet1!$B$4:$H$110,7,FALSE)</f>
        <v>3个月</v>
      </c>
    </row>
    <row r="58" customHeight="1" spans="1:8">
      <c r="A58" s="78">
        <v>56</v>
      </c>
      <c r="B58" s="1" t="s">
        <v>217</v>
      </c>
      <c r="C58" s="1">
        <v>29</v>
      </c>
      <c r="D58" s="1" t="s">
        <v>218</v>
      </c>
      <c r="E58" s="1" t="s">
        <v>39</v>
      </c>
      <c r="F58" s="1" t="s">
        <v>19</v>
      </c>
      <c r="G58" s="1" t="s">
        <v>219</v>
      </c>
      <c r="H58" s="1" t="str">
        <f>VLOOKUP(B58,[1]Sheet1!$B$4:$H$110,7,FALSE)</f>
        <v>5个月</v>
      </c>
    </row>
    <row r="59" customHeight="1" spans="1:8">
      <c r="A59" s="78">
        <v>57</v>
      </c>
      <c r="B59" s="1" t="s">
        <v>220</v>
      </c>
      <c r="C59" s="1">
        <v>38</v>
      </c>
      <c r="D59" s="1" t="s">
        <v>97</v>
      </c>
      <c r="E59" s="1" t="s">
        <v>39</v>
      </c>
      <c r="F59" s="1" t="s">
        <v>19</v>
      </c>
      <c r="G59" s="1" t="s">
        <v>221</v>
      </c>
      <c r="H59" s="1" t="str">
        <f>VLOOKUP(B59,[1]Sheet1!$B$4:$H$110,7,FALSE)</f>
        <v>4个月</v>
      </c>
    </row>
    <row r="60" customHeight="1" spans="1:8">
      <c r="A60" s="78">
        <v>58</v>
      </c>
      <c r="B60" s="4" t="s">
        <v>222</v>
      </c>
      <c r="C60" s="1" t="s">
        <v>128</v>
      </c>
      <c r="D60" s="1" t="s">
        <v>223</v>
      </c>
      <c r="E60" s="1" t="s">
        <v>200</v>
      </c>
      <c r="F60" s="82" t="s">
        <v>224</v>
      </c>
      <c r="G60" s="83" t="s">
        <v>225</v>
      </c>
      <c r="H60" s="1" t="str">
        <f>VLOOKUP(B60,[1]Sheet1!$B$4:$H$110,7,FALSE)</f>
        <v>3个月</v>
      </c>
    </row>
    <row r="61" customHeight="1" spans="1:8">
      <c r="A61" s="78">
        <v>59</v>
      </c>
      <c r="B61" s="5" t="s">
        <v>226</v>
      </c>
      <c r="C61" s="54" t="s">
        <v>169</v>
      </c>
      <c r="D61" s="1" t="s">
        <v>227</v>
      </c>
      <c r="E61" s="6" t="s">
        <v>228</v>
      </c>
      <c r="F61" s="82" t="s">
        <v>19</v>
      </c>
      <c r="G61" s="83" t="s">
        <v>229</v>
      </c>
      <c r="H61" s="1" t="str">
        <f>VLOOKUP(B61,[1]Sheet1!$B$4:$H$110,7,FALSE)</f>
        <v>2个月</v>
      </c>
    </row>
    <row r="62" customHeight="1" spans="1:8">
      <c r="A62" s="78">
        <v>60</v>
      </c>
      <c r="B62" s="1" t="s">
        <v>230</v>
      </c>
      <c r="C62" s="1">
        <v>62</v>
      </c>
      <c r="D62" s="1" t="s">
        <v>231</v>
      </c>
      <c r="E62" s="1" t="s">
        <v>108</v>
      </c>
      <c r="F62" s="82" t="s">
        <v>232</v>
      </c>
      <c r="G62" s="83" t="s">
        <v>233</v>
      </c>
      <c r="H62" s="1" t="str">
        <f>VLOOKUP(B62,[1]Sheet1!$B$4:$H$110,7,FALSE)</f>
        <v>4个月</v>
      </c>
    </row>
    <row r="63" ht="70" customHeight="1" spans="1:8">
      <c r="A63" s="78">
        <v>61</v>
      </c>
      <c r="B63" s="4" t="s">
        <v>234</v>
      </c>
      <c r="C63" s="1">
        <v>27</v>
      </c>
      <c r="D63" s="1" t="s">
        <v>235</v>
      </c>
      <c r="E63" s="62" t="s">
        <v>236</v>
      </c>
      <c r="F63" s="82" t="s">
        <v>237</v>
      </c>
      <c r="G63" s="83" t="s">
        <v>238</v>
      </c>
      <c r="H63" s="1" t="str">
        <f>VLOOKUP(B63,[1]Sheet1!$B$4:$H$110,7,FALSE)</f>
        <v>5个月</v>
      </c>
    </row>
    <row r="64" customHeight="1" spans="1:8">
      <c r="A64" s="78">
        <v>62</v>
      </c>
      <c r="B64" s="1" t="s">
        <v>239</v>
      </c>
      <c r="C64" s="1" t="s">
        <v>103</v>
      </c>
      <c r="D64" s="1" t="s">
        <v>80</v>
      </c>
      <c r="E64" s="1" t="s">
        <v>240</v>
      </c>
      <c r="F64" s="86" t="s">
        <v>19</v>
      </c>
      <c r="G64" s="83" t="s">
        <v>241</v>
      </c>
      <c r="H64" s="1" t="str">
        <f>VLOOKUP(B64,[1]Sheet1!$B$4:$H$110,7,FALSE)</f>
        <v>假释</v>
      </c>
    </row>
    <row r="65" customHeight="1" spans="1:8">
      <c r="A65" s="78">
        <v>63</v>
      </c>
      <c r="B65" s="4" t="s">
        <v>242</v>
      </c>
      <c r="C65" s="1" t="s">
        <v>96</v>
      </c>
      <c r="D65" s="1" t="s">
        <v>80</v>
      </c>
      <c r="E65" s="1" t="s">
        <v>39</v>
      </c>
      <c r="F65" s="82" t="s">
        <v>19</v>
      </c>
      <c r="G65" s="83" t="s">
        <v>243</v>
      </c>
      <c r="H65" s="1" t="str">
        <f>VLOOKUP(B65,[1]Sheet1!$B$4:$H$110,7,FALSE)</f>
        <v>假释</v>
      </c>
    </row>
    <row r="66" customHeight="1" spans="1:8">
      <c r="A66" s="78">
        <v>64</v>
      </c>
      <c r="B66" s="1" t="s">
        <v>244</v>
      </c>
      <c r="C66" s="1">
        <v>36</v>
      </c>
      <c r="D66" s="1" t="s">
        <v>245</v>
      </c>
      <c r="E66" s="1" t="s">
        <v>71</v>
      </c>
      <c r="F66" s="82" t="s">
        <v>19</v>
      </c>
      <c r="G66" s="83" t="s">
        <v>246</v>
      </c>
      <c r="H66" s="1" t="str">
        <f>VLOOKUP(B66,[1]Sheet1!$B$4:$H$110,7,FALSE)</f>
        <v>假释</v>
      </c>
    </row>
    <row r="67" customHeight="1" spans="2:6">
      <c r="B67" s="46"/>
      <c r="C67" s="47"/>
      <c r="F67" s="85"/>
    </row>
    <row r="68" customHeight="1" spans="2:6">
      <c r="B68" s="46"/>
      <c r="C68" s="47"/>
      <c r="F68" s="85"/>
    </row>
    <row r="69" customHeight="1" spans="2:6">
      <c r="B69" s="46"/>
      <c r="C69" s="47"/>
      <c r="F69" s="85"/>
    </row>
    <row r="70" customHeight="1" spans="2:6">
      <c r="B70" s="46"/>
      <c r="C70" s="47"/>
      <c r="F70" s="85"/>
    </row>
    <row r="71" customHeight="1" spans="2:6">
      <c r="B71" s="46"/>
      <c r="C71" s="47"/>
      <c r="F71" s="85"/>
    </row>
    <row r="72" customHeight="1" spans="2:6">
      <c r="B72" s="46"/>
      <c r="C72" s="47"/>
      <c r="F72" s="85"/>
    </row>
    <row r="73" customHeight="1" spans="2:6">
      <c r="B73" s="46"/>
      <c r="C73" s="47"/>
      <c r="F73" s="85"/>
    </row>
    <row r="74" customHeight="1" spans="2:6">
      <c r="B74" s="46"/>
      <c r="C74" s="47"/>
      <c r="F74" s="85"/>
    </row>
    <row r="75" customHeight="1" spans="2:6">
      <c r="B75" s="46"/>
      <c r="C75" s="47"/>
      <c r="F75" s="85"/>
    </row>
    <row r="76" customHeight="1" spans="2:6">
      <c r="B76" s="46"/>
      <c r="C76" s="47"/>
      <c r="F76" s="85"/>
    </row>
    <row r="77" customHeight="1" spans="2:6">
      <c r="B77" s="46"/>
      <c r="C77" s="47"/>
      <c r="F77" s="85"/>
    </row>
    <row r="78" customHeight="1" spans="2:6">
      <c r="B78" s="46"/>
      <c r="C78" s="47"/>
      <c r="F78" s="85"/>
    </row>
    <row r="79" customHeight="1" spans="2:6">
      <c r="B79" s="46"/>
      <c r="C79" s="47"/>
      <c r="F79" s="85"/>
    </row>
    <row r="80" customHeight="1" spans="2:6">
      <c r="B80" s="46"/>
      <c r="C80" s="47"/>
      <c r="F80" s="85"/>
    </row>
    <row r="81" customHeight="1" spans="2:6">
      <c r="B81" s="46"/>
      <c r="C81" s="47"/>
      <c r="F81" s="85"/>
    </row>
    <row r="82" customHeight="1" spans="2:6">
      <c r="B82" s="46"/>
      <c r="C82" s="47"/>
      <c r="F82" s="85"/>
    </row>
    <row r="83" customHeight="1" spans="2:6">
      <c r="B83" s="46"/>
      <c r="C83" s="47"/>
      <c r="F83" s="85"/>
    </row>
    <row r="84" customHeight="1" spans="2:6">
      <c r="B84" s="46"/>
      <c r="C84" s="47"/>
      <c r="F84" s="85"/>
    </row>
    <row r="85" customHeight="1" spans="2:6">
      <c r="B85" s="46"/>
      <c r="C85" s="47"/>
      <c r="F85" s="85"/>
    </row>
    <row r="86" customHeight="1" spans="2:6">
      <c r="B86" s="46"/>
      <c r="C86" s="47"/>
      <c r="F86" s="85"/>
    </row>
    <row r="87" customHeight="1" spans="2:6">
      <c r="B87" s="46"/>
      <c r="C87" s="47"/>
      <c r="F87" s="85"/>
    </row>
    <row r="88" customHeight="1" spans="2:6">
      <c r="B88" s="46"/>
      <c r="C88" s="47"/>
      <c r="F88" s="85"/>
    </row>
    <row r="89" customHeight="1" spans="2:6">
      <c r="B89" s="46"/>
      <c r="C89" s="47"/>
      <c r="F89" s="85"/>
    </row>
    <row r="90" customHeight="1" spans="2:6">
      <c r="B90" s="46"/>
      <c r="C90" s="47"/>
      <c r="F90" s="85"/>
    </row>
    <row r="91" customHeight="1" spans="2:6">
      <c r="B91" s="46"/>
      <c r="C91" s="47"/>
      <c r="F91" s="85"/>
    </row>
    <row r="92" customHeight="1" spans="2:6">
      <c r="B92" s="46"/>
      <c r="C92" s="47"/>
      <c r="F92" s="85"/>
    </row>
    <row r="93" customHeight="1" spans="2:6">
      <c r="B93" s="46"/>
      <c r="C93" s="47"/>
      <c r="F93" s="85"/>
    </row>
    <row r="94" customHeight="1" spans="2:6">
      <c r="B94" s="46"/>
      <c r="C94" s="47"/>
      <c r="F94" s="85"/>
    </row>
    <row r="95" customHeight="1" spans="2:6">
      <c r="B95" s="46"/>
      <c r="C95" s="47"/>
      <c r="F95" s="85"/>
    </row>
    <row r="96" customHeight="1" spans="2:6">
      <c r="B96" s="46"/>
      <c r="C96" s="47"/>
      <c r="F96" s="85"/>
    </row>
    <row r="97" customHeight="1" spans="2:6">
      <c r="B97" s="46"/>
      <c r="C97" s="47"/>
      <c r="F97" s="85"/>
    </row>
    <row r="98" customHeight="1" spans="2:6">
      <c r="B98" s="46"/>
      <c r="C98" s="47"/>
      <c r="F98" s="85"/>
    </row>
    <row r="99" customHeight="1" spans="2:6">
      <c r="B99" s="46"/>
      <c r="C99" s="47"/>
      <c r="F99" s="85"/>
    </row>
    <row r="100" customHeight="1" spans="2:6">
      <c r="B100" s="46"/>
      <c r="C100" s="47"/>
      <c r="F100" s="85"/>
    </row>
    <row r="101" customHeight="1" spans="2:6">
      <c r="B101" s="46"/>
      <c r="C101" s="47"/>
      <c r="F101" s="85"/>
    </row>
    <row r="102" customHeight="1" spans="2:6">
      <c r="B102" s="46"/>
      <c r="C102" s="47"/>
      <c r="F102" s="85"/>
    </row>
    <row r="103" customHeight="1" spans="2:6">
      <c r="B103" s="46"/>
      <c r="C103" s="47"/>
      <c r="F103" s="85"/>
    </row>
    <row r="104" customHeight="1" spans="6:6">
      <c r="F104" s="85"/>
    </row>
    <row r="105" customHeight="1" spans="6:6">
      <c r="F105" s="85"/>
    </row>
    <row r="106" customHeight="1" spans="6:6">
      <c r="F106" s="85"/>
    </row>
    <row r="107" customHeight="1" spans="6:6">
      <c r="F107" s="85"/>
    </row>
    <row r="108" customHeight="1" spans="6:6">
      <c r="F108" s="85"/>
    </row>
    <row r="109" customHeight="1" spans="6:6">
      <c r="F109" s="85"/>
    </row>
    <row r="110" customHeight="1" spans="6:6">
      <c r="F110" s="85"/>
    </row>
    <row r="111" customHeight="1" spans="6:6">
      <c r="F111" s="85"/>
    </row>
    <row r="112" customHeight="1" spans="6:6">
      <c r="F112" s="85"/>
    </row>
    <row r="113" customHeight="1" spans="6:6">
      <c r="F113" s="85"/>
    </row>
    <row r="114" customHeight="1" spans="6:6">
      <c r="F114" s="85"/>
    </row>
    <row r="115" customHeight="1" spans="6:6">
      <c r="F115" s="85"/>
    </row>
    <row r="116" customHeight="1" spans="6:6">
      <c r="F116" s="85"/>
    </row>
    <row r="117" customHeight="1" spans="6:6">
      <c r="F117" s="85"/>
    </row>
    <row r="118" customHeight="1" spans="6:6">
      <c r="F118" s="85"/>
    </row>
    <row r="119" customHeight="1" spans="6:6">
      <c r="F119" s="85"/>
    </row>
    <row r="120" customHeight="1" spans="6:6">
      <c r="F120" s="85"/>
    </row>
    <row r="121" customHeight="1" spans="6:6">
      <c r="F121" s="85"/>
    </row>
    <row r="122" customHeight="1" spans="6:6">
      <c r="F122" s="85"/>
    </row>
    <row r="123" customHeight="1" spans="6:6">
      <c r="F123" s="85"/>
    </row>
    <row r="124" customHeight="1" spans="6:6">
      <c r="F124" s="85"/>
    </row>
    <row r="125" customHeight="1" spans="6:6">
      <c r="F125" s="85"/>
    </row>
    <row r="126" customHeight="1" spans="6:6">
      <c r="F126" s="85"/>
    </row>
    <row r="127" customHeight="1" spans="6:6">
      <c r="F127" s="85"/>
    </row>
    <row r="128" customHeight="1" spans="6:6">
      <c r="F128" s="85"/>
    </row>
    <row r="129" customHeight="1" spans="6:6">
      <c r="F129" s="85"/>
    </row>
    <row r="130" customHeight="1" spans="6:6">
      <c r="F130" s="85"/>
    </row>
    <row r="131" customHeight="1" spans="6:6">
      <c r="F131" s="85"/>
    </row>
    <row r="132" customHeight="1" spans="6:6">
      <c r="F132" s="85"/>
    </row>
    <row r="133" customHeight="1" spans="6:6">
      <c r="F133" s="85"/>
    </row>
    <row r="134" customHeight="1" spans="6:6">
      <c r="F134" s="85"/>
    </row>
    <row r="135" customHeight="1" spans="6:6">
      <c r="F135" s="85"/>
    </row>
    <row r="136" customHeight="1" spans="6:6">
      <c r="F136" s="85"/>
    </row>
    <row r="137" customHeight="1" spans="6:6">
      <c r="F137" s="85"/>
    </row>
    <row r="138" customHeight="1" spans="6:6">
      <c r="F138" s="85"/>
    </row>
    <row r="139" customHeight="1" spans="6:6">
      <c r="F139" s="50"/>
    </row>
    <row r="140" customHeight="1" spans="6:6">
      <c r="F140" s="50"/>
    </row>
    <row r="141" customHeight="1" spans="6:6">
      <c r="F141" s="50"/>
    </row>
    <row r="142" customHeight="1" spans="6:6">
      <c r="F142" s="50"/>
    </row>
    <row r="143" customHeight="1" spans="6:6">
      <c r="F143" s="50"/>
    </row>
    <row r="144" customHeight="1" spans="6:6">
      <c r="F144" s="50"/>
    </row>
    <row r="145" customHeight="1" spans="6:6">
      <c r="F145" s="50"/>
    </row>
    <row r="146" customHeight="1" spans="6:6">
      <c r="F146" s="50"/>
    </row>
    <row r="147" customHeight="1" spans="6:6">
      <c r="F147" s="50"/>
    </row>
    <row r="148" customHeight="1" spans="6:6">
      <c r="F148" s="50"/>
    </row>
    <row r="149" customHeight="1" spans="6:6">
      <c r="F149" s="50"/>
    </row>
    <row r="150" customHeight="1" spans="6:6">
      <c r="F150" s="50"/>
    </row>
    <row r="151" customHeight="1" spans="6:6">
      <c r="F151" s="50"/>
    </row>
    <row r="152" customHeight="1" spans="6:6">
      <c r="F152" s="50"/>
    </row>
    <row r="153" customHeight="1" spans="6:6">
      <c r="F153" s="50"/>
    </row>
    <row r="154" customHeight="1" spans="6:6">
      <c r="F154" s="50"/>
    </row>
    <row r="155" customHeight="1" spans="6:6">
      <c r="F155" s="50"/>
    </row>
  </sheetData>
  <autoFilter ref="A1:H66">
    <extLst/>
  </autoFilter>
  <mergeCells count="1">
    <mergeCell ref="A1:H1"/>
  </mergeCells>
  <conditionalFormatting sqref="E3">
    <cfRule type="cellIs" dxfId="0" priority="154" operator="equal">
      <formula>0</formula>
    </cfRule>
    <cfRule type="cellIs" dxfId="1" priority="169" operator="equal">
      <formula>0</formula>
    </cfRule>
  </conditionalFormatting>
  <conditionalFormatting sqref="E4">
    <cfRule type="cellIs" dxfId="0" priority="153" operator="equal">
      <formula>0</formula>
    </cfRule>
    <cfRule type="cellIs" dxfId="1" priority="168" operator="equal">
      <formula>0</formula>
    </cfRule>
  </conditionalFormatting>
  <conditionalFormatting sqref="E5">
    <cfRule type="cellIs" dxfId="0" priority="152" operator="equal">
      <formula>0</formula>
    </cfRule>
    <cfRule type="cellIs" dxfId="1" priority="167" operator="equal">
      <formula>0</formula>
    </cfRule>
  </conditionalFormatting>
  <conditionalFormatting sqref="E6">
    <cfRule type="cellIs" dxfId="0" priority="151" operator="equal">
      <formula>0</formula>
    </cfRule>
    <cfRule type="cellIs" dxfId="1" priority="166" operator="equal">
      <formula>0</formula>
    </cfRule>
  </conditionalFormatting>
  <conditionalFormatting sqref="E7">
    <cfRule type="cellIs" dxfId="0" priority="149" operator="equal">
      <formula>0</formula>
    </cfRule>
    <cfRule type="cellIs" dxfId="1" priority="164" operator="equal">
      <formula>0</formula>
    </cfRule>
  </conditionalFormatting>
  <conditionalFormatting sqref="E8">
    <cfRule type="cellIs" dxfId="0" priority="147" operator="equal">
      <formula>0</formula>
    </cfRule>
    <cfRule type="cellIs" dxfId="1" priority="162" operator="equal">
      <formula>0</formula>
    </cfRule>
  </conditionalFormatting>
  <conditionalFormatting sqref="E9">
    <cfRule type="cellIs" dxfId="0" priority="144" operator="equal">
      <formula>0</formula>
    </cfRule>
    <cfRule type="cellIs" dxfId="1" priority="159" operator="equal">
      <formula>0</formula>
    </cfRule>
  </conditionalFormatting>
  <conditionalFormatting sqref="E29">
    <cfRule type="cellIs" dxfId="0" priority="123" operator="equal">
      <formula>0</formula>
    </cfRule>
    <cfRule type="cellIs" dxfId="1" priority="124" operator="equal">
      <formula>0</formula>
    </cfRule>
  </conditionalFormatting>
  <conditionalFormatting sqref="E44">
    <cfRule type="cellIs" dxfId="2" priority="114" operator="equal">
      <formula>0</formula>
    </cfRule>
    <cfRule type="cellIs" dxfId="3" priority="121" operator="equal">
      <formula>0</formula>
    </cfRule>
  </conditionalFormatting>
  <conditionalFormatting sqref="E45">
    <cfRule type="cellIs" dxfId="2" priority="113" operator="equal">
      <formula>0</formula>
    </cfRule>
    <cfRule type="cellIs" dxfId="3" priority="120" operator="equal">
      <formula>0</formula>
    </cfRule>
  </conditionalFormatting>
  <conditionalFormatting sqref="E46">
    <cfRule type="cellIs" dxfId="2" priority="112" operator="equal">
      <formula>0</formula>
    </cfRule>
    <cfRule type="cellIs" dxfId="3" priority="119" operator="equal">
      <formula>0</formula>
    </cfRule>
  </conditionalFormatting>
  <conditionalFormatting sqref="E47">
    <cfRule type="cellIs" dxfId="2" priority="110" operator="equal">
      <formula>0</formula>
    </cfRule>
    <cfRule type="cellIs" dxfId="3" priority="117" operator="equal">
      <formula>0</formula>
    </cfRule>
  </conditionalFormatting>
  <conditionalFormatting sqref="B55:E55">
    <cfRule type="cellIs" dxfId="0" priority="103" operator="equal">
      <formula>0</formula>
    </cfRule>
    <cfRule type="cellIs" dxfId="1" priority="104" operator="equal">
      <formula>0</formula>
    </cfRule>
  </conditionalFormatting>
  <conditionalFormatting sqref="E56">
    <cfRule type="cellIs" dxfId="0" priority="135" operator="equal">
      <formula>0</formula>
    </cfRule>
    <cfRule type="cellIs" dxfId="1" priority="142" operator="equal">
      <formula>0</formula>
    </cfRule>
  </conditionalFormatting>
  <conditionalFormatting sqref="F56">
    <cfRule type="cellIs" dxfId="0" priority="26" operator="equal">
      <formula>0</formula>
    </cfRule>
    <cfRule type="cellIs" dxfId="1" priority="28" operator="equal">
      <formula>0</formula>
    </cfRule>
  </conditionalFormatting>
  <conditionalFormatting sqref="G56">
    <cfRule type="cellIs" dxfId="0" priority="7" operator="equal">
      <formula>0</formula>
    </cfRule>
    <cfRule type="cellIs" dxfId="1" priority="14" operator="equal">
      <formula>0</formula>
    </cfRule>
  </conditionalFormatting>
  <conditionalFormatting sqref="E57">
    <cfRule type="cellIs" dxfId="0" priority="133" operator="equal">
      <formula>0</formula>
    </cfRule>
    <cfRule type="cellIs" dxfId="1" priority="140" operator="equal">
      <formula>0</formula>
    </cfRule>
  </conditionalFormatting>
  <conditionalFormatting sqref="F57">
    <cfRule type="cellIs" dxfId="0" priority="25" operator="equal">
      <formula>0</formula>
    </cfRule>
    <cfRule type="cellIs" dxfId="1" priority="27" operator="equal">
      <formula>0</formula>
    </cfRule>
  </conditionalFormatting>
  <conditionalFormatting sqref="G57">
    <cfRule type="cellIs" dxfId="0" priority="5" operator="equal">
      <formula>0</formula>
    </cfRule>
    <cfRule type="cellIs" dxfId="1" priority="12" operator="equal">
      <formula>0</formula>
    </cfRule>
  </conditionalFormatting>
  <conditionalFormatting sqref="E58">
    <cfRule type="cellIs" dxfId="0" priority="132" operator="equal">
      <formula>0</formula>
    </cfRule>
    <cfRule type="cellIs" dxfId="1" priority="139" operator="equal">
      <formula>0</formula>
    </cfRule>
  </conditionalFormatting>
  <conditionalFormatting sqref="F58">
    <cfRule type="cellIs" dxfId="0" priority="21" operator="equal">
      <formula>0</formula>
    </cfRule>
    <cfRule type="cellIs" dxfId="1" priority="22" operator="equal">
      <formula>0</formula>
    </cfRule>
  </conditionalFormatting>
  <conditionalFormatting sqref="G58">
    <cfRule type="cellIs" dxfId="0" priority="4" operator="equal">
      <formula>0</formula>
    </cfRule>
    <cfRule type="cellIs" dxfId="1" priority="11" operator="equal">
      <formula>0</formula>
    </cfRule>
  </conditionalFormatting>
  <conditionalFormatting sqref="E59">
    <cfRule type="cellIs" dxfId="0" priority="131" operator="equal">
      <formula>0</formula>
    </cfRule>
    <cfRule type="cellIs" dxfId="1" priority="138" operator="equal">
      <formula>0</formula>
    </cfRule>
  </conditionalFormatting>
  <conditionalFormatting sqref="F59">
    <cfRule type="cellIs" dxfId="0" priority="19" operator="equal">
      <formula>0</formula>
    </cfRule>
    <cfRule type="cellIs" dxfId="1" priority="20" operator="equal">
      <formula>0</formula>
    </cfRule>
  </conditionalFormatting>
  <conditionalFormatting sqref="G59">
    <cfRule type="cellIs" dxfId="0" priority="3" operator="equal">
      <formula>0</formula>
    </cfRule>
    <cfRule type="cellIs" dxfId="1" priority="10" operator="equal">
      <formula>0</formula>
    </cfRule>
  </conditionalFormatting>
  <conditionalFormatting sqref="E64">
    <cfRule type="cellIs" dxfId="0" priority="155" operator="equal">
      <formula>0</formula>
    </cfRule>
    <cfRule type="cellIs" dxfId="1" priority="170" operator="equal">
      <formula>0</formula>
    </cfRule>
  </conditionalFormatting>
  <conditionalFormatting sqref="E66">
    <cfRule type="cellIs" dxfId="2" priority="109" operator="equal">
      <formula>0</formula>
    </cfRule>
    <cfRule type="cellIs" dxfId="3" priority="116" operator="equal">
      <formula>0</formula>
    </cfRule>
  </conditionalFormatting>
  <conditionalFormatting sqref="H3:H66">
    <cfRule type="cellIs" dxfId="0" priority="84" operator="equal">
      <formula>0</formula>
    </cfRule>
    <cfRule type="cellIs" dxfId="1" priority="99" operator="equal">
      <formula>0</formula>
    </cfRule>
  </conditionalFormatting>
  <conditionalFormatting sqref="B16:B23 B26:B28 B30:B34">
    <cfRule type="duplicateValues" dxfId="4" priority="128"/>
  </conditionalFormatting>
  <conditionalFormatting sqref="E16:E28 C16:D24 C35:E35 E30:E34">
    <cfRule type="cellIs" dxfId="0" priority="126" operator="equal">
      <formula>0</formula>
    </cfRule>
    <cfRule type="cellIs" dxfId="1" priority="127" operator="equal">
      <formula>0</formula>
    </cfRule>
  </conditionalFormatting>
  <conditionalFormatting sqref="E49:E50 E61">
    <cfRule type="cellIs" dxfId="0" priority="107" operator="equal">
      <formula>0</formula>
    </cfRule>
    <cfRule type="cellIs" dxfId="1" priority="108" operator="equal">
      <formula>0</formula>
    </cfRule>
  </conditionalFormatting>
  <conditionalFormatting sqref="B52:E54">
    <cfRule type="cellIs" dxfId="0" priority="105" operator="equal">
      <formula>0</formula>
    </cfRule>
    <cfRule type="cellIs" dxfId="1" priority="106" operator="equal">
      <formula>0</formula>
    </cfRule>
  </conditionalFormatting>
  <pageMargins left="0.75" right="0.75" top="0.629861111111111" bottom="1.0625" header="0.5" footer="0.5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0"/>
  <sheetViews>
    <sheetView topLeftCell="A60" workbookViewId="0">
      <selection activeCell="A60" sqref="A$1:L$1048576"/>
    </sheetView>
  </sheetViews>
  <sheetFormatPr defaultColWidth="9" defaultRowHeight="15.75"/>
  <cols>
    <col min="1" max="1" width="7.5" style="46" customWidth="1"/>
    <col min="2" max="2" width="3" style="47" customWidth="1"/>
    <col min="3" max="3" width="6.875" style="47" customWidth="1"/>
    <col min="4" max="4" width="5.25" style="47" customWidth="1"/>
    <col min="5" max="5" width="5.50833333333333" style="47" customWidth="1"/>
    <col min="6" max="6" width="9.375" style="47" customWidth="1"/>
    <col min="7" max="7" width="5.25" style="46" customWidth="1"/>
    <col min="8" max="8" width="9.375" style="46" customWidth="1"/>
    <col min="9" max="9" width="4.625" style="47" customWidth="1"/>
    <col min="10" max="10" width="5.25" style="46" customWidth="1"/>
    <col min="11" max="11" width="5" style="47" customWidth="1"/>
    <col min="12" max="12" width="6.25" style="48" customWidth="1"/>
    <col min="13" max="13" width="5.125" style="47" customWidth="1"/>
    <col min="14" max="14" width="7.75" style="47" customWidth="1"/>
    <col min="15" max="15" width="4.875" style="46" customWidth="1"/>
    <col min="16" max="16" width="6.125" style="49" customWidth="1"/>
    <col min="17" max="17" width="5.25" style="50" customWidth="1"/>
    <col min="18" max="18" width="10.375" style="47" customWidth="1"/>
    <col min="19" max="19" width="7.875" style="47" customWidth="1"/>
    <col min="20" max="21" width="3.875" style="50" customWidth="1"/>
  </cols>
  <sheetData>
    <row r="1" ht="25.5" spans="1:2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38.25" spans="1:21">
      <c r="A3" s="53" t="s">
        <v>247</v>
      </c>
      <c r="B3" s="53" t="s">
        <v>3</v>
      </c>
      <c r="C3" s="53" t="s">
        <v>4</v>
      </c>
      <c r="D3" s="53" t="s">
        <v>248</v>
      </c>
      <c r="E3" s="53" t="s">
        <v>249</v>
      </c>
      <c r="F3" s="53" t="s">
        <v>250</v>
      </c>
      <c r="G3" s="56" t="s">
        <v>251</v>
      </c>
      <c r="H3" s="53" t="s">
        <v>252</v>
      </c>
      <c r="I3" s="53" t="s">
        <v>253</v>
      </c>
      <c r="J3" s="53" t="s">
        <v>254</v>
      </c>
      <c r="K3" s="53" t="s">
        <v>255</v>
      </c>
      <c r="L3" s="53" t="s">
        <v>256</v>
      </c>
      <c r="M3" s="53" t="s">
        <v>257</v>
      </c>
      <c r="N3" s="53" t="s">
        <v>258</v>
      </c>
      <c r="O3" s="53" t="s">
        <v>259</v>
      </c>
      <c r="P3" s="53" t="s">
        <v>260</v>
      </c>
      <c r="Q3" s="53" t="s">
        <v>261</v>
      </c>
      <c r="R3" s="53" t="s">
        <v>262</v>
      </c>
      <c r="S3" s="53" t="s">
        <v>263</v>
      </c>
      <c r="T3" s="53" t="s">
        <v>264</v>
      </c>
      <c r="U3" s="53" t="s">
        <v>265</v>
      </c>
    </row>
    <row r="4" ht="51" spans="1:21">
      <c r="A4" s="1" t="s">
        <v>266</v>
      </c>
      <c r="B4" s="1" t="s">
        <v>42</v>
      </c>
      <c r="C4" s="1" t="s">
        <v>267</v>
      </c>
      <c r="D4" s="1" t="s">
        <v>51</v>
      </c>
      <c r="E4" s="1" t="s">
        <v>268</v>
      </c>
      <c r="F4" s="1" t="s">
        <v>269</v>
      </c>
      <c r="G4" s="1" t="s">
        <v>270</v>
      </c>
      <c r="H4" s="1" t="s">
        <v>19</v>
      </c>
      <c r="I4" s="1" t="s">
        <v>19</v>
      </c>
      <c r="J4" s="1" t="s">
        <v>271</v>
      </c>
      <c r="K4" s="1" t="s">
        <v>19</v>
      </c>
      <c r="L4" s="1" t="s">
        <v>272</v>
      </c>
      <c r="M4" s="1" t="s">
        <v>19</v>
      </c>
      <c r="N4" s="1" t="s">
        <v>273</v>
      </c>
      <c r="O4" s="1" t="s">
        <v>19</v>
      </c>
      <c r="P4" s="1" t="s">
        <v>274</v>
      </c>
      <c r="Q4" s="1" t="s">
        <v>275</v>
      </c>
      <c r="R4" s="1" t="s">
        <v>19</v>
      </c>
      <c r="S4" s="1" t="s">
        <v>276</v>
      </c>
      <c r="T4" s="1" t="s">
        <v>277</v>
      </c>
      <c r="U4" s="1" t="s">
        <v>277</v>
      </c>
    </row>
    <row r="5" ht="63.75" spans="1:21">
      <c r="A5" s="1" t="s">
        <v>278</v>
      </c>
      <c r="B5" s="1" t="s">
        <v>279</v>
      </c>
      <c r="C5" s="1" t="s">
        <v>280</v>
      </c>
      <c r="D5" s="1" t="s">
        <v>281</v>
      </c>
      <c r="E5" s="1" t="s">
        <v>282</v>
      </c>
      <c r="F5" s="1" t="s">
        <v>283</v>
      </c>
      <c r="G5" s="1" t="s">
        <v>284</v>
      </c>
      <c r="H5" s="1" t="s">
        <v>19</v>
      </c>
      <c r="I5" s="1" t="s">
        <v>19</v>
      </c>
      <c r="J5" s="1" t="s">
        <v>285</v>
      </c>
      <c r="K5" s="1" t="s">
        <v>19</v>
      </c>
      <c r="L5" s="1" t="s">
        <v>286</v>
      </c>
      <c r="M5" s="1" t="s">
        <v>19</v>
      </c>
      <c r="N5" s="1" t="s">
        <v>19</v>
      </c>
      <c r="O5" s="1" t="s">
        <v>287</v>
      </c>
      <c r="P5" s="1" t="s">
        <v>288</v>
      </c>
      <c r="Q5" s="1" t="s">
        <v>289</v>
      </c>
      <c r="R5" s="1" t="s">
        <v>290</v>
      </c>
      <c r="S5" s="1" t="s">
        <v>291</v>
      </c>
      <c r="T5" s="1" t="s">
        <v>292</v>
      </c>
      <c r="U5" s="1" t="s">
        <v>292</v>
      </c>
    </row>
    <row r="6" ht="102" spans="1:21">
      <c r="A6" s="1" t="s">
        <v>9</v>
      </c>
      <c r="B6" s="1" t="s">
        <v>10</v>
      </c>
      <c r="C6" s="1" t="s">
        <v>11</v>
      </c>
      <c r="D6" s="1" t="s">
        <v>12</v>
      </c>
      <c r="E6" s="1" t="s">
        <v>293</v>
      </c>
      <c r="F6" s="1" t="s">
        <v>294</v>
      </c>
      <c r="G6" s="1" t="s">
        <v>76</v>
      </c>
      <c r="H6" s="1" t="s">
        <v>295</v>
      </c>
      <c r="I6" s="1" t="s">
        <v>296</v>
      </c>
      <c r="J6" s="1" t="s">
        <v>297</v>
      </c>
      <c r="K6" s="1" t="s">
        <v>19</v>
      </c>
      <c r="L6" s="1" t="s">
        <v>298</v>
      </c>
      <c r="M6" s="1" t="s">
        <v>19</v>
      </c>
      <c r="N6" s="1" t="s">
        <v>19</v>
      </c>
      <c r="O6" s="1" t="s">
        <v>299</v>
      </c>
      <c r="P6" s="1" t="s">
        <v>300</v>
      </c>
      <c r="Q6" s="1" t="s">
        <v>301</v>
      </c>
      <c r="R6" s="1" t="s">
        <v>302</v>
      </c>
      <c r="S6" s="1" t="s">
        <v>303</v>
      </c>
      <c r="T6" s="1" t="s">
        <v>304</v>
      </c>
      <c r="U6" s="1" t="s">
        <v>304</v>
      </c>
    </row>
    <row r="7" ht="76.5" spans="1:21">
      <c r="A7" s="2" t="s">
        <v>15</v>
      </c>
      <c r="B7" s="2" t="s">
        <v>16</v>
      </c>
      <c r="C7" s="2" t="s">
        <v>17</v>
      </c>
      <c r="D7" s="2" t="s">
        <v>18</v>
      </c>
      <c r="E7" s="2" t="s">
        <v>305</v>
      </c>
      <c r="F7" s="2" t="s">
        <v>306</v>
      </c>
      <c r="G7" s="2" t="s">
        <v>307</v>
      </c>
      <c r="H7" s="2" t="s">
        <v>19</v>
      </c>
      <c r="I7" s="2" t="s">
        <v>19</v>
      </c>
      <c r="J7" s="2" t="s">
        <v>308</v>
      </c>
      <c r="K7" s="2" t="s">
        <v>19</v>
      </c>
      <c r="L7" s="2" t="s">
        <v>309</v>
      </c>
      <c r="M7" s="2" t="s">
        <v>19</v>
      </c>
      <c r="N7" s="2" t="s">
        <v>19</v>
      </c>
      <c r="O7" s="2" t="s">
        <v>310</v>
      </c>
      <c r="P7" s="2" t="s">
        <v>311</v>
      </c>
      <c r="Q7" s="2" t="s">
        <v>312</v>
      </c>
      <c r="R7" s="2" t="s">
        <v>313</v>
      </c>
      <c r="S7" s="2" t="s">
        <v>303</v>
      </c>
      <c r="T7" s="2" t="s">
        <v>292</v>
      </c>
      <c r="U7" s="2" t="s">
        <v>292</v>
      </c>
    </row>
    <row r="8" ht="63.75" spans="1:21">
      <c r="A8" s="1" t="s">
        <v>21</v>
      </c>
      <c r="B8" s="1" t="s">
        <v>22</v>
      </c>
      <c r="C8" s="1" t="s">
        <v>23</v>
      </c>
      <c r="D8" s="1" t="s">
        <v>24</v>
      </c>
      <c r="E8" s="1" t="s">
        <v>314</v>
      </c>
      <c r="F8" s="1" t="s">
        <v>315</v>
      </c>
      <c r="G8" s="1" t="s">
        <v>187</v>
      </c>
      <c r="H8" s="1" t="s">
        <v>19</v>
      </c>
      <c r="I8" s="1" t="s">
        <v>19</v>
      </c>
      <c r="J8" s="1" t="s">
        <v>316</v>
      </c>
      <c r="K8" s="1" t="s">
        <v>19</v>
      </c>
      <c r="L8" s="1" t="s">
        <v>317</v>
      </c>
      <c r="M8" s="1" t="s">
        <v>19</v>
      </c>
      <c r="N8" s="1" t="s">
        <v>318</v>
      </c>
      <c r="O8" s="1" t="s">
        <v>319</v>
      </c>
      <c r="P8" s="1" t="s">
        <v>320</v>
      </c>
      <c r="Q8" s="1" t="s">
        <v>321</v>
      </c>
      <c r="R8" s="1" t="s">
        <v>322</v>
      </c>
      <c r="S8" s="1" t="s">
        <v>303</v>
      </c>
      <c r="T8" s="1" t="s">
        <v>323</v>
      </c>
      <c r="U8" s="1" t="s">
        <v>323</v>
      </c>
    </row>
    <row r="9" ht="114.75" spans="1:21">
      <c r="A9" s="1" t="s">
        <v>26</v>
      </c>
      <c r="B9" s="1" t="s">
        <v>27</v>
      </c>
      <c r="C9" s="1" t="s">
        <v>28</v>
      </c>
      <c r="D9" s="1" t="s">
        <v>29</v>
      </c>
      <c r="E9" s="1" t="s">
        <v>324</v>
      </c>
      <c r="F9" s="1" t="s">
        <v>325</v>
      </c>
      <c r="G9" s="1" t="s">
        <v>240</v>
      </c>
      <c r="H9" s="1" t="s">
        <v>19</v>
      </c>
      <c r="I9" s="1" t="s">
        <v>19</v>
      </c>
      <c r="J9" s="1" t="s">
        <v>326</v>
      </c>
      <c r="K9" s="1" t="s">
        <v>19</v>
      </c>
      <c r="L9" s="1" t="s">
        <v>327</v>
      </c>
      <c r="M9" s="1" t="s">
        <v>19</v>
      </c>
      <c r="N9" s="1" t="s">
        <v>19</v>
      </c>
      <c r="O9" s="1" t="s">
        <v>328</v>
      </c>
      <c r="P9" s="1" t="s">
        <v>311</v>
      </c>
      <c r="Q9" s="1" t="s">
        <v>329</v>
      </c>
      <c r="R9" s="1" t="s">
        <v>330</v>
      </c>
      <c r="S9" s="1" t="s">
        <v>291</v>
      </c>
      <c r="T9" s="1" t="s">
        <v>323</v>
      </c>
      <c r="U9" s="1" t="s">
        <v>323</v>
      </c>
    </row>
    <row r="10" ht="127.5" spans="1:21">
      <c r="A10" s="1" t="s">
        <v>331</v>
      </c>
      <c r="B10" s="1" t="s">
        <v>332</v>
      </c>
      <c r="C10" s="1" t="s">
        <v>267</v>
      </c>
      <c r="D10" s="1" t="s">
        <v>29</v>
      </c>
      <c r="E10" s="1" t="s">
        <v>282</v>
      </c>
      <c r="F10" s="1" t="s">
        <v>333</v>
      </c>
      <c r="G10" s="1" t="s">
        <v>284</v>
      </c>
      <c r="H10" s="1" t="s">
        <v>19</v>
      </c>
      <c r="I10" s="1" t="s">
        <v>19</v>
      </c>
      <c r="J10" s="1" t="s">
        <v>334</v>
      </c>
      <c r="K10" s="1" t="s">
        <v>19</v>
      </c>
      <c r="L10" s="1" t="s">
        <v>286</v>
      </c>
      <c r="M10" s="1" t="s">
        <v>19</v>
      </c>
      <c r="N10" s="1" t="s">
        <v>19</v>
      </c>
      <c r="O10" s="1" t="s">
        <v>335</v>
      </c>
      <c r="P10" s="1" t="s">
        <v>336</v>
      </c>
      <c r="Q10" s="1" t="s">
        <v>337</v>
      </c>
      <c r="R10" s="1" t="s">
        <v>19</v>
      </c>
      <c r="S10" s="1" t="s">
        <v>291</v>
      </c>
      <c r="T10" s="1" t="s">
        <v>323</v>
      </c>
      <c r="U10" s="1" t="s">
        <v>323</v>
      </c>
    </row>
    <row r="11" ht="63.75" spans="1:21">
      <c r="A11" s="1" t="s">
        <v>31</v>
      </c>
      <c r="B11" s="1" t="s">
        <v>32</v>
      </c>
      <c r="C11" s="1" t="s">
        <v>23</v>
      </c>
      <c r="D11" s="1" t="s">
        <v>33</v>
      </c>
      <c r="E11" s="1" t="s">
        <v>338</v>
      </c>
      <c r="F11" s="1" t="s">
        <v>339</v>
      </c>
      <c r="G11" s="1" t="s">
        <v>340</v>
      </c>
      <c r="H11" s="1" t="s">
        <v>341</v>
      </c>
      <c r="I11" s="1" t="s">
        <v>342</v>
      </c>
      <c r="J11" s="1" t="s">
        <v>343</v>
      </c>
      <c r="K11" s="1" t="s">
        <v>19</v>
      </c>
      <c r="L11" s="1" t="s">
        <v>272</v>
      </c>
      <c r="M11" s="1" t="s">
        <v>19</v>
      </c>
      <c r="N11" s="1" t="s">
        <v>344</v>
      </c>
      <c r="O11" s="1" t="s">
        <v>345</v>
      </c>
      <c r="P11" s="1" t="s">
        <v>346</v>
      </c>
      <c r="Q11" s="1" t="s">
        <v>347</v>
      </c>
      <c r="R11" s="1" t="s">
        <v>348</v>
      </c>
      <c r="S11" s="1" t="s">
        <v>291</v>
      </c>
      <c r="T11" s="1" t="s">
        <v>304</v>
      </c>
      <c r="U11" s="1" t="s">
        <v>304</v>
      </c>
    </row>
    <row r="12" ht="38.25" spans="1:21">
      <c r="A12" s="1" t="s">
        <v>349</v>
      </c>
      <c r="B12" s="1" t="s">
        <v>37</v>
      </c>
      <c r="C12" s="1" t="s">
        <v>267</v>
      </c>
      <c r="D12" s="1" t="s">
        <v>39</v>
      </c>
      <c r="E12" s="1" t="s">
        <v>350</v>
      </c>
      <c r="F12" s="1" t="s">
        <v>351</v>
      </c>
      <c r="G12" s="1" t="s">
        <v>240</v>
      </c>
      <c r="H12" s="1" t="s">
        <v>19</v>
      </c>
      <c r="I12" s="1" t="s">
        <v>19</v>
      </c>
      <c r="J12" s="1" t="s">
        <v>277</v>
      </c>
      <c r="K12" s="1" t="s">
        <v>19</v>
      </c>
      <c r="L12" s="1" t="s">
        <v>352</v>
      </c>
      <c r="M12" s="1" t="s">
        <v>19</v>
      </c>
      <c r="N12" s="1" t="s">
        <v>353</v>
      </c>
      <c r="O12" s="1" t="s">
        <v>354</v>
      </c>
      <c r="P12" s="1" t="s">
        <v>355</v>
      </c>
      <c r="Q12" s="1" t="s">
        <v>356</v>
      </c>
      <c r="R12" s="1" t="s">
        <v>19</v>
      </c>
      <c r="S12" s="1" t="s">
        <v>291</v>
      </c>
      <c r="T12" s="1" t="s">
        <v>323</v>
      </c>
      <c r="U12" s="1" t="s">
        <v>323</v>
      </c>
    </row>
    <row r="13" ht="127.5" spans="1:21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357</v>
      </c>
      <c r="F13" s="1" t="s">
        <v>358</v>
      </c>
      <c r="G13" s="1" t="s">
        <v>359</v>
      </c>
      <c r="H13" s="1" t="s">
        <v>19</v>
      </c>
      <c r="I13" s="1" t="s">
        <v>19</v>
      </c>
      <c r="J13" s="1" t="s">
        <v>277</v>
      </c>
      <c r="K13" s="1" t="s">
        <v>19</v>
      </c>
      <c r="L13" s="1" t="s">
        <v>360</v>
      </c>
      <c r="M13" s="1" t="s">
        <v>19</v>
      </c>
      <c r="N13" s="1" t="s">
        <v>19</v>
      </c>
      <c r="O13" s="1" t="s">
        <v>361</v>
      </c>
      <c r="P13" s="1" t="s">
        <v>362</v>
      </c>
      <c r="Q13" s="1" t="s">
        <v>363</v>
      </c>
      <c r="R13" s="1" t="s">
        <v>364</v>
      </c>
      <c r="S13" s="1" t="s">
        <v>365</v>
      </c>
      <c r="T13" s="1" t="s">
        <v>323</v>
      </c>
      <c r="U13" s="1" t="s">
        <v>323</v>
      </c>
    </row>
    <row r="14" ht="153" spans="1:21">
      <c r="A14" s="1" t="s">
        <v>366</v>
      </c>
      <c r="B14" s="1" t="s">
        <v>367</v>
      </c>
      <c r="C14" s="1" t="s">
        <v>368</v>
      </c>
      <c r="D14" s="1" t="s">
        <v>55</v>
      </c>
      <c r="E14" s="1" t="s">
        <v>369</v>
      </c>
      <c r="F14" s="1" t="s">
        <v>370</v>
      </c>
      <c r="G14" s="1" t="s">
        <v>81</v>
      </c>
      <c r="H14" s="1" t="s">
        <v>19</v>
      </c>
      <c r="I14" s="1" t="s">
        <v>19</v>
      </c>
      <c r="J14" s="1" t="s">
        <v>108</v>
      </c>
      <c r="K14" s="1" t="s">
        <v>19</v>
      </c>
      <c r="L14" s="1" t="s">
        <v>371</v>
      </c>
      <c r="M14" s="1" t="s">
        <v>19</v>
      </c>
      <c r="N14" s="1" t="s">
        <v>19</v>
      </c>
      <c r="O14" s="1" t="s">
        <v>372</v>
      </c>
      <c r="P14" s="1" t="s">
        <v>373</v>
      </c>
      <c r="Q14" s="1" t="s">
        <v>374</v>
      </c>
      <c r="R14" s="1" t="s">
        <v>19</v>
      </c>
      <c r="S14" s="1" t="s">
        <v>276</v>
      </c>
      <c r="T14" s="1" t="s">
        <v>323</v>
      </c>
      <c r="U14" s="1" t="s">
        <v>323</v>
      </c>
    </row>
    <row r="15" ht="63.75" spans="1:21">
      <c r="A15" s="1" t="s">
        <v>375</v>
      </c>
      <c r="B15" s="1" t="s">
        <v>128</v>
      </c>
      <c r="C15" s="1" t="s">
        <v>376</v>
      </c>
      <c r="D15" s="1" t="s">
        <v>117</v>
      </c>
      <c r="E15" s="1" t="s">
        <v>314</v>
      </c>
      <c r="F15" s="1" t="s">
        <v>377</v>
      </c>
      <c r="G15" s="1" t="s">
        <v>187</v>
      </c>
      <c r="H15" s="1" t="s">
        <v>19</v>
      </c>
      <c r="I15" s="1" t="s">
        <v>19</v>
      </c>
      <c r="J15" s="1" t="s">
        <v>378</v>
      </c>
      <c r="K15" s="1" t="s">
        <v>19</v>
      </c>
      <c r="L15" s="1" t="s">
        <v>379</v>
      </c>
      <c r="M15" s="1" t="s">
        <v>19</v>
      </c>
      <c r="N15" s="1" t="s">
        <v>380</v>
      </c>
      <c r="O15" s="1" t="s">
        <v>381</v>
      </c>
      <c r="P15" s="1" t="s">
        <v>382</v>
      </c>
      <c r="Q15" s="1" t="s">
        <v>383</v>
      </c>
      <c r="R15" s="1" t="s">
        <v>19</v>
      </c>
      <c r="S15" s="1" t="s">
        <v>303</v>
      </c>
      <c r="T15" s="1" t="s">
        <v>277</v>
      </c>
      <c r="U15" s="1" t="s">
        <v>277</v>
      </c>
    </row>
    <row r="16" ht="51" spans="1:21">
      <c r="A16" s="1" t="s">
        <v>41</v>
      </c>
      <c r="B16" s="1" t="s">
        <v>42</v>
      </c>
      <c r="C16" s="1" t="s">
        <v>23</v>
      </c>
      <c r="D16" s="1" t="s">
        <v>43</v>
      </c>
      <c r="E16" s="1" t="s">
        <v>384</v>
      </c>
      <c r="F16" s="1" t="s">
        <v>385</v>
      </c>
      <c r="G16" s="1" t="s">
        <v>386</v>
      </c>
      <c r="H16" s="1" t="s">
        <v>19</v>
      </c>
      <c r="I16" s="1" t="s">
        <v>19</v>
      </c>
      <c r="J16" s="1" t="s">
        <v>387</v>
      </c>
      <c r="K16" s="1" t="s">
        <v>19</v>
      </c>
      <c r="L16" s="1" t="s">
        <v>388</v>
      </c>
      <c r="M16" s="1" t="s">
        <v>19</v>
      </c>
      <c r="N16" s="1" t="s">
        <v>19</v>
      </c>
      <c r="O16" s="1" t="s">
        <v>389</v>
      </c>
      <c r="P16" s="1" t="s">
        <v>390</v>
      </c>
      <c r="Q16" s="1" t="s">
        <v>391</v>
      </c>
      <c r="R16" s="1" t="s">
        <v>392</v>
      </c>
      <c r="S16" s="1" t="s">
        <v>276</v>
      </c>
      <c r="T16" s="1" t="s">
        <v>342</v>
      </c>
      <c r="U16" s="1" t="s">
        <v>342</v>
      </c>
    </row>
    <row r="17" ht="63.75" spans="1:21">
      <c r="A17" s="1" t="s">
        <v>393</v>
      </c>
      <c r="B17" s="1" t="s">
        <v>42</v>
      </c>
      <c r="C17" s="1" t="s">
        <v>267</v>
      </c>
      <c r="D17" s="1" t="s">
        <v>39</v>
      </c>
      <c r="E17" s="1" t="s">
        <v>394</v>
      </c>
      <c r="F17" s="1" t="s">
        <v>395</v>
      </c>
      <c r="G17" s="1" t="s">
        <v>396</v>
      </c>
      <c r="H17" s="1" t="s">
        <v>19</v>
      </c>
      <c r="I17" s="1" t="s">
        <v>19</v>
      </c>
      <c r="J17" s="1" t="s">
        <v>397</v>
      </c>
      <c r="K17" s="1" t="s">
        <v>19</v>
      </c>
      <c r="L17" s="1" t="s">
        <v>398</v>
      </c>
      <c r="M17" s="1" t="s">
        <v>19</v>
      </c>
      <c r="N17" s="1" t="s">
        <v>19</v>
      </c>
      <c r="O17" s="1" t="s">
        <v>399</v>
      </c>
      <c r="P17" s="1" t="s">
        <v>400</v>
      </c>
      <c r="Q17" s="1" t="s">
        <v>401</v>
      </c>
      <c r="R17" s="1" t="s">
        <v>19</v>
      </c>
      <c r="S17" s="1" t="s">
        <v>365</v>
      </c>
      <c r="T17" s="1" t="s">
        <v>323</v>
      </c>
      <c r="U17" s="1" t="s">
        <v>323</v>
      </c>
    </row>
    <row r="18" ht="102" spans="1:21">
      <c r="A18" s="1" t="s">
        <v>402</v>
      </c>
      <c r="B18" s="1">
        <v>42</v>
      </c>
      <c r="C18" s="1" t="s">
        <v>368</v>
      </c>
      <c r="D18" s="1" t="s">
        <v>403</v>
      </c>
      <c r="E18" s="1" t="s">
        <v>404</v>
      </c>
      <c r="F18" s="1" t="s">
        <v>405</v>
      </c>
      <c r="G18" s="1" t="s">
        <v>76</v>
      </c>
      <c r="H18" s="1" t="s">
        <v>19</v>
      </c>
      <c r="I18" s="1" t="s">
        <v>19</v>
      </c>
      <c r="J18" s="1" t="s">
        <v>406</v>
      </c>
      <c r="K18" s="1" t="s">
        <v>19</v>
      </c>
      <c r="L18" s="1" t="s">
        <v>407</v>
      </c>
      <c r="M18" s="1" t="s">
        <v>19</v>
      </c>
      <c r="N18" s="1" t="s">
        <v>408</v>
      </c>
      <c r="O18" s="1" t="s">
        <v>409</v>
      </c>
      <c r="P18" s="1" t="s">
        <v>410</v>
      </c>
      <c r="Q18" s="1" t="s">
        <v>411</v>
      </c>
      <c r="R18" s="1" t="s">
        <v>19</v>
      </c>
      <c r="S18" s="1" t="s">
        <v>412</v>
      </c>
      <c r="T18" s="1" t="s">
        <v>323</v>
      </c>
      <c r="U18" s="1" t="s">
        <v>323</v>
      </c>
    </row>
    <row r="19" ht="63.75" spans="1:21">
      <c r="A19" s="1" t="s">
        <v>45</v>
      </c>
      <c r="B19" s="1">
        <v>34</v>
      </c>
      <c r="C19" s="1" t="s">
        <v>46</v>
      </c>
      <c r="D19" s="1" t="s">
        <v>47</v>
      </c>
      <c r="E19" s="1" t="s">
        <v>350</v>
      </c>
      <c r="F19" s="1" t="s">
        <v>413</v>
      </c>
      <c r="G19" s="1" t="s">
        <v>240</v>
      </c>
      <c r="H19" s="1" t="s">
        <v>19</v>
      </c>
      <c r="I19" s="1" t="s">
        <v>19</v>
      </c>
      <c r="J19" s="1" t="s">
        <v>187</v>
      </c>
      <c r="K19" s="1" t="s">
        <v>19</v>
      </c>
      <c r="L19" s="1" t="s">
        <v>414</v>
      </c>
      <c r="M19" s="1" t="s">
        <v>19</v>
      </c>
      <c r="N19" s="1" t="s">
        <v>415</v>
      </c>
      <c r="O19" s="1" t="s">
        <v>389</v>
      </c>
      <c r="P19" s="1" t="s">
        <v>416</v>
      </c>
      <c r="Q19" s="1" t="s">
        <v>417</v>
      </c>
      <c r="R19" s="1" t="s">
        <v>418</v>
      </c>
      <c r="S19" s="1" t="s">
        <v>419</v>
      </c>
      <c r="T19" s="1" t="s">
        <v>292</v>
      </c>
      <c r="U19" s="1" t="s">
        <v>292</v>
      </c>
    </row>
    <row r="20" ht="102" spans="1:21">
      <c r="A20" s="1" t="s">
        <v>420</v>
      </c>
      <c r="B20" s="1">
        <v>61</v>
      </c>
      <c r="C20" s="1" t="s">
        <v>368</v>
      </c>
      <c r="D20" s="1" t="s">
        <v>55</v>
      </c>
      <c r="E20" s="1" t="s">
        <v>421</v>
      </c>
      <c r="F20" s="1" t="s">
        <v>422</v>
      </c>
      <c r="G20" s="1" t="s">
        <v>81</v>
      </c>
      <c r="H20" s="1" t="s">
        <v>19</v>
      </c>
      <c r="I20" s="1" t="s">
        <v>19</v>
      </c>
      <c r="J20" s="1" t="s">
        <v>112</v>
      </c>
      <c r="K20" s="1" t="s">
        <v>19</v>
      </c>
      <c r="L20" s="1" t="s">
        <v>423</v>
      </c>
      <c r="M20" s="1" t="s">
        <v>19</v>
      </c>
      <c r="N20" s="1" t="s">
        <v>19</v>
      </c>
      <c r="O20" s="1" t="s">
        <v>409</v>
      </c>
      <c r="P20" s="1" t="s">
        <v>424</v>
      </c>
      <c r="Q20" s="1" t="s">
        <v>425</v>
      </c>
      <c r="R20" s="1" t="s">
        <v>19</v>
      </c>
      <c r="S20" s="1" t="s">
        <v>426</v>
      </c>
      <c r="T20" s="1" t="s">
        <v>323</v>
      </c>
      <c r="U20" s="1" t="s">
        <v>323</v>
      </c>
    </row>
    <row r="21" ht="63.75" spans="1:21">
      <c r="A21" s="1" t="s">
        <v>49</v>
      </c>
      <c r="B21" s="1">
        <v>50</v>
      </c>
      <c r="C21" s="1" t="s">
        <v>50</v>
      </c>
      <c r="D21" s="1" t="s">
        <v>51</v>
      </c>
      <c r="E21" s="1" t="s">
        <v>421</v>
      </c>
      <c r="F21" s="1" t="s">
        <v>427</v>
      </c>
      <c r="G21" s="1" t="s">
        <v>81</v>
      </c>
      <c r="H21" s="1" t="s">
        <v>19</v>
      </c>
      <c r="I21" s="1" t="s">
        <v>19</v>
      </c>
      <c r="J21" s="1" t="s">
        <v>428</v>
      </c>
      <c r="K21" s="1" t="s">
        <v>19</v>
      </c>
      <c r="L21" s="1" t="s">
        <v>429</v>
      </c>
      <c r="M21" s="1" t="s">
        <v>19</v>
      </c>
      <c r="N21" s="1" t="s">
        <v>19</v>
      </c>
      <c r="O21" s="1" t="s">
        <v>430</v>
      </c>
      <c r="P21" s="1" t="s">
        <v>431</v>
      </c>
      <c r="Q21" s="1" t="s">
        <v>432</v>
      </c>
      <c r="R21" s="1" t="s">
        <v>433</v>
      </c>
      <c r="S21" s="1" t="s">
        <v>426</v>
      </c>
      <c r="T21" s="1" t="s">
        <v>304</v>
      </c>
      <c r="U21" s="1" t="s">
        <v>304</v>
      </c>
    </row>
    <row r="22" ht="76.5" spans="1:21">
      <c r="A22" s="1" t="s">
        <v>53</v>
      </c>
      <c r="B22" s="1">
        <v>44</v>
      </c>
      <c r="C22" s="1" t="s">
        <v>54</v>
      </c>
      <c r="D22" s="1" t="s">
        <v>55</v>
      </c>
      <c r="E22" s="1" t="s">
        <v>434</v>
      </c>
      <c r="F22" s="1" t="s">
        <v>435</v>
      </c>
      <c r="G22" s="1" t="s">
        <v>270</v>
      </c>
      <c r="H22" s="1" t="s">
        <v>436</v>
      </c>
      <c r="I22" s="1" t="s">
        <v>437</v>
      </c>
      <c r="J22" s="1" t="s">
        <v>438</v>
      </c>
      <c r="K22" s="1" t="s">
        <v>19</v>
      </c>
      <c r="L22" s="1" t="s">
        <v>439</v>
      </c>
      <c r="M22" s="1" t="s">
        <v>19</v>
      </c>
      <c r="N22" s="1" t="s">
        <v>19</v>
      </c>
      <c r="O22" s="1" t="s">
        <v>440</v>
      </c>
      <c r="P22" s="1" t="s">
        <v>410</v>
      </c>
      <c r="Q22" s="1" t="s">
        <v>441</v>
      </c>
      <c r="R22" s="1" t="s">
        <v>442</v>
      </c>
      <c r="S22" s="1" t="s">
        <v>426</v>
      </c>
      <c r="T22" s="1" t="s">
        <v>292</v>
      </c>
      <c r="U22" s="1" t="s">
        <v>292</v>
      </c>
    </row>
    <row r="23" ht="51" spans="1:21">
      <c r="A23" s="1" t="s">
        <v>58</v>
      </c>
      <c r="B23" s="1">
        <v>50</v>
      </c>
      <c r="C23" s="1" t="s">
        <v>28</v>
      </c>
      <c r="D23" s="1" t="s">
        <v>59</v>
      </c>
      <c r="E23" s="1" t="s">
        <v>443</v>
      </c>
      <c r="F23" s="1" t="s">
        <v>444</v>
      </c>
      <c r="G23" s="1" t="s">
        <v>270</v>
      </c>
      <c r="H23" s="1" t="s">
        <v>445</v>
      </c>
      <c r="I23" s="1" t="s">
        <v>297</v>
      </c>
      <c r="J23" s="1" t="s">
        <v>297</v>
      </c>
      <c r="K23" s="1" t="s">
        <v>19</v>
      </c>
      <c r="L23" s="1" t="s">
        <v>446</v>
      </c>
      <c r="M23" s="1" t="s">
        <v>19</v>
      </c>
      <c r="N23" s="1" t="s">
        <v>447</v>
      </c>
      <c r="O23" s="1" t="s">
        <v>448</v>
      </c>
      <c r="P23" s="1" t="s">
        <v>416</v>
      </c>
      <c r="Q23" s="1" t="s">
        <v>449</v>
      </c>
      <c r="R23" s="1" t="s">
        <v>450</v>
      </c>
      <c r="S23" s="1" t="s">
        <v>451</v>
      </c>
      <c r="T23" s="1" t="s">
        <v>292</v>
      </c>
      <c r="U23" s="1" t="s">
        <v>292</v>
      </c>
    </row>
    <row r="24" ht="102" spans="1:21">
      <c r="A24" s="1" t="s">
        <v>62</v>
      </c>
      <c r="B24" s="1">
        <v>28</v>
      </c>
      <c r="C24" s="1" t="s">
        <v>50</v>
      </c>
      <c r="D24" s="1" t="s">
        <v>63</v>
      </c>
      <c r="E24" s="1" t="s">
        <v>421</v>
      </c>
      <c r="F24" s="1" t="s">
        <v>452</v>
      </c>
      <c r="G24" s="1" t="s">
        <v>81</v>
      </c>
      <c r="H24" s="1" t="s">
        <v>19</v>
      </c>
      <c r="I24" s="1" t="s">
        <v>19</v>
      </c>
      <c r="J24" s="1" t="s">
        <v>76</v>
      </c>
      <c r="K24" s="1" t="s">
        <v>19</v>
      </c>
      <c r="L24" s="1" t="s">
        <v>453</v>
      </c>
      <c r="M24" s="1" t="s">
        <v>19</v>
      </c>
      <c r="N24" s="1" t="s">
        <v>19</v>
      </c>
      <c r="O24" s="1" t="s">
        <v>454</v>
      </c>
      <c r="P24" s="1" t="s">
        <v>455</v>
      </c>
      <c r="Q24" s="1" t="s">
        <v>456</v>
      </c>
      <c r="R24" s="1" t="s">
        <v>457</v>
      </c>
      <c r="S24" s="1" t="s">
        <v>451</v>
      </c>
      <c r="T24" s="1" t="s">
        <v>292</v>
      </c>
      <c r="U24" s="1" t="s">
        <v>292</v>
      </c>
    </row>
    <row r="25" ht="63.75" spans="1:21">
      <c r="A25" s="1" t="s">
        <v>65</v>
      </c>
      <c r="B25" s="1">
        <v>22</v>
      </c>
      <c r="C25" s="1" t="s">
        <v>66</v>
      </c>
      <c r="D25" s="1" t="s">
        <v>67</v>
      </c>
      <c r="E25" s="1" t="s">
        <v>404</v>
      </c>
      <c r="F25" s="1" t="s">
        <v>458</v>
      </c>
      <c r="G25" s="1" t="s">
        <v>76</v>
      </c>
      <c r="H25" s="1" t="s">
        <v>19</v>
      </c>
      <c r="I25" s="1" t="s">
        <v>19</v>
      </c>
      <c r="J25" s="1" t="s">
        <v>397</v>
      </c>
      <c r="K25" s="1" t="s">
        <v>19</v>
      </c>
      <c r="L25" s="1" t="s">
        <v>459</v>
      </c>
      <c r="M25" s="1" t="s">
        <v>19</v>
      </c>
      <c r="N25" s="1" t="s">
        <v>460</v>
      </c>
      <c r="O25" s="1" t="s">
        <v>389</v>
      </c>
      <c r="P25" s="1" t="s">
        <v>461</v>
      </c>
      <c r="Q25" s="1" t="s">
        <v>462</v>
      </c>
      <c r="R25" s="1" t="s">
        <v>463</v>
      </c>
      <c r="S25" s="1" t="s">
        <v>451</v>
      </c>
      <c r="T25" s="1" t="s">
        <v>277</v>
      </c>
      <c r="U25" s="1" t="s">
        <v>277</v>
      </c>
    </row>
    <row r="26" ht="38.25" spans="1:21">
      <c r="A26" s="1" t="s">
        <v>464</v>
      </c>
      <c r="B26" s="1">
        <v>33</v>
      </c>
      <c r="C26" s="1" t="s">
        <v>267</v>
      </c>
      <c r="D26" s="1" t="s">
        <v>71</v>
      </c>
      <c r="E26" s="1" t="s">
        <v>465</v>
      </c>
      <c r="F26" s="1" t="s">
        <v>466</v>
      </c>
      <c r="G26" s="1" t="s">
        <v>467</v>
      </c>
      <c r="H26" s="1" t="s">
        <v>19</v>
      </c>
      <c r="I26" s="1" t="s">
        <v>19</v>
      </c>
      <c r="J26" s="1" t="s">
        <v>277</v>
      </c>
      <c r="K26" s="1" t="s">
        <v>19</v>
      </c>
      <c r="L26" s="1" t="s">
        <v>468</v>
      </c>
      <c r="M26" s="1" t="s">
        <v>19</v>
      </c>
      <c r="N26" s="1" t="s">
        <v>19</v>
      </c>
      <c r="O26" s="1" t="s">
        <v>469</v>
      </c>
      <c r="P26" s="1" t="s">
        <v>416</v>
      </c>
      <c r="Q26" s="1" t="s">
        <v>470</v>
      </c>
      <c r="R26" s="1" t="s">
        <v>19</v>
      </c>
      <c r="S26" s="1" t="s">
        <v>471</v>
      </c>
      <c r="T26" s="1" t="s">
        <v>323</v>
      </c>
      <c r="U26" s="1" t="s">
        <v>323</v>
      </c>
    </row>
    <row r="27" ht="114.75" spans="1:21">
      <c r="A27" s="1" t="s">
        <v>472</v>
      </c>
      <c r="B27" s="1">
        <v>21</v>
      </c>
      <c r="C27" s="1" t="s">
        <v>267</v>
      </c>
      <c r="D27" s="1" t="s">
        <v>108</v>
      </c>
      <c r="E27" s="1" t="s">
        <v>404</v>
      </c>
      <c r="F27" s="1" t="s">
        <v>473</v>
      </c>
      <c r="G27" s="1" t="s">
        <v>76</v>
      </c>
      <c r="H27" s="1" t="s">
        <v>19</v>
      </c>
      <c r="I27" s="1" t="s">
        <v>19</v>
      </c>
      <c r="J27" s="1" t="s">
        <v>474</v>
      </c>
      <c r="K27" s="1" t="s">
        <v>19</v>
      </c>
      <c r="L27" s="1" t="s">
        <v>475</v>
      </c>
      <c r="M27" s="1" t="s">
        <v>19</v>
      </c>
      <c r="N27" s="1" t="s">
        <v>476</v>
      </c>
      <c r="O27" s="1" t="s">
        <v>477</v>
      </c>
      <c r="P27" s="1" t="s">
        <v>478</v>
      </c>
      <c r="Q27" s="1" t="s">
        <v>479</v>
      </c>
      <c r="R27" s="1" t="s">
        <v>19</v>
      </c>
      <c r="S27" s="1" t="s">
        <v>451</v>
      </c>
      <c r="T27" s="1" t="s">
        <v>323</v>
      </c>
      <c r="U27" s="1" t="s">
        <v>323</v>
      </c>
    </row>
    <row r="28" ht="63.75" spans="1:21">
      <c r="A28" s="1" t="s">
        <v>480</v>
      </c>
      <c r="B28" s="1">
        <v>35</v>
      </c>
      <c r="C28" s="1" t="s">
        <v>267</v>
      </c>
      <c r="D28" s="1" t="s">
        <v>51</v>
      </c>
      <c r="E28" s="1" t="s">
        <v>314</v>
      </c>
      <c r="F28" s="1" t="s">
        <v>481</v>
      </c>
      <c r="G28" s="1" t="s">
        <v>187</v>
      </c>
      <c r="H28" s="1" t="s">
        <v>19</v>
      </c>
      <c r="I28" s="1" t="s">
        <v>19</v>
      </c>
      <c r="J28" s="1" t="s">
        <v>428</v>
      </c>
      <c r="K28" s="1" t="s">
        <v>19</v>
      </c>
      <c r="L28" s="1" t="s">
        <v>482</v>
      </c>
      <c r="M28" s="1" t="s">
        <v>483</v>
      </c>
      <c r="N28" s="1" t="s">
        <v>484</v>
      </c>
      <c r="O28" s="1" t="s">
        <v>19</v>
      </c>
      <c r="P28" s="1" t="s">
        <v>478</v>
      </c>
      <c r="Q28" s="1" t="s">
        <v>485</v>
      </c>
      <c r="R28" s="1" t="s">
        <v>19</v>
      </c>
      <c r="S28" s="1" t="s">
        <v>486</v>
      </c>
      <c r="T28" s="1" t="s">
        <v>277</v>
      </c>
      <c r="U28" s="1" t="s">
        <v>342</v>
      </c>
    </row>
    <row r="29" ht="63.75" spans="1:21">
      <c r="A29" s="1" t="s">
        <v>487</v>
      </c>
      <c r="B29" s="1">
        <v>33</v>
      </c>
      <c r="C29" s="1" t="s">
        <v>488</v>
      </c>
      <c r="D29" s="1" t="s">
        <v>39</v>
      </c>
      <c r="E29" s="1" t="s">
        <v>357</v>
      </c>
      <c r="F29" s="1" t="s">
        <v>489</v>
      </c>
      <c r="G29" s="1" t="s">
        <v>359</v>
      </c>
      <c r="H29" s="1" t="s">
        <v>19</v>
      </c>
      <c r="I29" s="1" t="s">
        <v>19</v>
      </c>
      <c r="J29" s="1" t="s">
        <v>297</v>
      </c>
      <c r="K29" s="1" t="s">
        <v>19</v>
      </c>
      <c r="L29" s="1" t="s">
        <v>490</v>
      </c>
      <c r="M29" s="1" t="s">
        <v>19</v>
      </c>
      <c r="N29" s="1" t="s">
        <v>19</v>
      </c>
      <c r="O29" s="1" t="s">
        <v>491</v>
      </c>
      <c r="P29" s="1" t="s">
        <v>478</v>
      </c>
      <c r="Q29" s="1" t="s">
        <v>492</v>
      </c>
      <c r="R29" s="1" t="s">
        <v>493</v>
      </c>
      <c r="S29" s="1" t="s">
        <v>494</v>
      </c>
      <c r="T29" s="1" t="s">
        <v>323</v>
      </c>
      <c r="U29" s="1" t="s">
        <v>323</v>
      </c>
    </row>
    <row r="30" ht="51" spans="1:21">
      <c r="A30" s="1" t="s">
        <v>69</v>
      </c>
      <c r="B30" s="54" t="s">
        <v>10</v>
      </c>
      <c r="C30" s="1" t="s">
        <v>70</v>
      </c>
      <c r="D30" s="6" t="s">
        <v>71</v>
      </c>
      <c r="E30" s="6" t="s">
        <v>495</v>
      </c>
      <c r="F30" s="1" t="s">
        <v>496</v>
      </c>
      <c r="G30" s="1" t="s">
        <v>81</v>
      </c>
      <c r="H30" s="1" t="s">
        <v>19</v>
      </c>
      <c r="I30" s="1" t="s">
        <v>19</v>
      </c>
      <c r="J30" s="1" t="s">
        <v>378</v>
      </c>
      <c r="K30" s="1" t="s">
        <v>19</v>
      </c>
      <c r="L30" s="1" t="s">
        <v>497</v>
      </c>
      <c r="M30" s="1" t="s">
        <v>19</v>
      </c>
      <c r="N30" s="1" t="s">
        <v>498</v>
      </c>
      <c r="O30" s="1" t="s">
        <v>499</v>
      </c>
      <c r="P30" s="1" t="s">
        <v>500</v>
      </c>
      <c r="Q30" s="1" t="s">
        <v>501</v>
      </c>
      <c r="R30" s="1" t="s">
        <v>502</v>
      </c>
      <c r="S30" s="1" t="s">
        <v>503</v>
      </c>
      <c r="T30" s="1" t="s">
        <v>342</v>
      </c>
      <c r="U30" s="1" t="s">
        <v>342</v>
      </c>
    </row>
    <row r="31" ht="51" spans="1:21">
      <c r="A31" s="1" t="s">
        <v>73</v>
      </c>
      <c r="B31" s="54" t="s">
        <v>74</v>
      </c>
      <c r="C31" s="1" t="s">
        <v>75</v>
      </c>
      <c r="D31" s="6" t="s">
        <v>76</v>
      </c>
      <c r="E31" s="6" t="s">
        <v>504</v>
      </c>
      <c r="F31" s="1" t="s">
        <v>505</v>
      </c>
      <c r="G31" s="1" t="s">
        <v>506</v>
      </c>
      <c r="H31" s="1" t="s">
        <v>19</v>
      </c>
      <c r="I31" s="1" t="s">
        <v>19</v>
      </c>
      <c r="J31" s="1" t="s">
        <v>342</v>
      </c>
      <c r="K31" s="1" t="s">
        <v>19</v>
      </c>
      <c r="L31" s="1" t="s">
        <v>507</v>
      </c>
      <c r="M31" s="1" t="s">
        <v>19</v>
      </c>
      <c r="N31" s="1" t="s">
        <v>19</v>
      </c>
      <c r="O31" s="1" t="s">
        <v>508</v>
      </c>
      <c r="P31" s="1" t="s">
        <v>509</v>
      </c>
      <c r="Q31" s="1" t="s">
        <v>510</v>
      </c>
      <c r="R31" s="1" t="s">
        <v>511</v>
      </c>
      <c r="S31" s="1" t="s">
        <v>365</v>
      </c>
      <c r="T31" s="1" t="s">
        <v>437</v>
      </c>
      <c r="U31" s="1" t="s">
        <v>437</v>
      </c>
    </row>
    <row r="32" ht="51" spans="1:21">
      <c r="A32" s="1" t="s">
        <v>78</v>
      </c>
      <c r="B32" s="54" t="s">
        <v>79</v>
      </c>
      <c r="C32" s="1" t="s">
        <v>80</v>
      </c>
      <c r="D32" s="6" t="s">
        <v>81</v>
      </c>
      <c r="E32" s="6" t="s">
        <v>357</v>
      </c>
      <c r="F32" s="1" t="s">
        <v>512</v>
      </c>
      <c r="G32" s="1" t="s">
        <v>359</v>
      </c>
      <c r="H32" s="1" t="s">
        <v>19</v>
      </c>
      <c r="I32" s="1" t="s">
        <v>19</v>
      </c>
      <c r="J32" s="1" t="s">
        <v>342</v>
      </c>
      <c r="K32" s="1" t="s">
        <v>19</v>
      </c>
      <c r="L32" s="1" t="s">
        <v>490</v>
      </c>
      <c r="M32" s="1" t="s">
        <v>19</v>
      </c>
      <c r="N32" s="1" t="s">
        <v>19</v>
      </c>
      <c r="O32" s="1" t="s">
        <v>513</v>
      </c>
      <c r="P32" s="1" t="s">
        <v>514</v>
      </c>
      <c r="Q32" s="1" t="s">
        <v>515</v>
      </c>
      <c r="R32" s="1" t="s">
        <v>516</v>
      </c>
      <c r="S32" s="1" t="s">
        <v>365</v>
      </c>
      <c r="T32" s="1" t="s">
        <v>437</v>
      </c>
      <c r="U32" s="1" t="s">
        <v>437</v>
      </c>
    </row>
    <row r="33" ht="89.25" spans="1:21">
      <c r="A33" s="1" t="s">
        <v>517</v>
      </c>
      <c r="B33" s="54" t="s">
        <v>518</v>
      </c>
      <c r="C33" s="1" t="s">
        <v>267</v>
      </c>
      <c r="D33" s="6" t="s">
        <v>55</v>
      </c>
      <c r="E33" s="6" t="s">
        <v>519</v>
      </c>
      <c r="F33" s="1" t="s">
        <v>520</v>
      </c>
      <c r="G33" s="1" t="s">
        <v>145</v>
      </c>
      <c r="H33" s="1" t="s">
        <v>521</v>
      </c>
      <c r="I33" s="1" t="s">
        <v>522</v>
      </c>
      <c r="J33" s="1" t="s">
        <v>378</v>
      </c>
      <c r="K33" s="1" t="s">
        <v>19</v>
      </c>
      <c r="L33" s="1" t="s">
        <v>523</v>
      </c>
      <c r="M33" s="1" t="s">
        <v>19</v>
      </c>
      <c r="N33" s="1" t="s">
        <v>524</v>
      </c>
      <c r="O33" s="1" t="s">
        <v>525</v>
      </c>
      <c r="P33" s="1" t="s">
        <v>526</v>
      </c>
      <c r="Q33" s="1" t="s">
        <v>527</v>
      </c>
      <c r="R33" s="1" t="s">
        <v>19</v>
      </c>
      <c r="S33" s="1" t="s">
        <v>528</v>
      </c>
      <c r="T33" s="1" t="s">
        <v>342</v>
      </c>
      <c r="U33" s="1" t="s">
        <v>342</v>
      </c>
    </row>
    <row r="34" ht="63.75" spans="1:21">
      <c r="A34" s="1" t="s">
        <v>529</v>
      </c>
      <c r="B34" s="54" t="s">
        <v>530</v>
      </c>
      <c r="C34" s="1" t="s">
        <v>267</v>
      </c>
      <c r="D34" s="6" t="s">
        <v>12</v>
      </c>
      <c r="E34" s="6" t="s">
        <v>531</v>
      </c>
      <c r="F34" s="1" t="s">
        <v>532</v>
      </c>
      <c r="G34" s="1" t="s">
        <v>270</v>
      </c>
      <c r="H34" s="1" t="s">
        <v>445</v>
      </c>
      <c r="I34" s="1" t="s">
        <v>292</v>
      </c>
      <c r="J34" s="1" t="s">
        <v>533</v>
      </c>
      <c r="K34" s="1" t="s">
        <v>19</v>
      </c>
      <c r="L34" s="1" t="s">
        <v>534</v>
      </c>
      <c r="M34" s="1" t="s">
        <v>19</v>
      </c>
      <c r="N34" s="1" t="s">
        <v>19</v>
      </c>
      <c r="O34" s="1" t="s">
        <v>19</v>
      </c>
      <c r="P34" s="1" t="s">
        <v>535</v>
      </c>
      <c r="Q34" s="1" t="s">
        <v>536</v>
      </c>
      <c r="R34" s="1" t="s">
        <v>19</v>
      </c>
      <c r="S34" s="1" t="s">
        <v>503</v>
      </c>
      <c r="T34" s="1" t="s">
        <v>342</v>
      </c>
      <c r="U34" s="1" t="s">
        <v>342</v>
      </c>
    </row>
    <row r="35" ht="63.75" spans="1:21">
      <c r="A35" s="1" t="s">
        <v>83</v>
      </c>
      <c r="B35" s="54" t="s">
        <v>84</v>
      </c>
      <c r="C35" s="1" t="s">
        <v>54</v>
      </c>
      <c r="D35" s="6" t="s">
        <v>59</v>
      </c>
      <c r="E35" s="6" t="s">
        <v>537</v>
      </c>
      <c r="F35" s="1" t="s">
        <v>538</v>
      </c>
      <c r="G35" s="1" t="s">
        <v>270</v>
      </c>
      <c r="H35" s="1" t="s">
        <v>539</v>
      </c>
      <c r="I35" s="1" t="s">
        <v>323</v>
      </c>
      <c r="J35" s="1" t="s">
        <v>540</v>
      </c>
      <c r="K35" s="1" t="s">
        <v>19</v>
      </c>
      <c r="L35" s="1" t="s">
        <v>541</v>
      </c>
      <c r="M35" s="1" t="s">
        <v>19</v>
      </c>
      <c r="N35" s="1" t="s">
        <v>19</v>
      </c>
      <c r="O35" s="1" t="s">
        <v>542</v>
      </c>
      <c r="P35" s="1" t="s">
        <v>543</v>
      </c>
      <c r="Q35" s="1" t="s">
        <v>544</v>
      </c>
      <c r="R35" s="1" t="s">
        <v>545</v>
      </c>
      <c r="S35" s="1" t="s">
        <v>503</v>
      </c>
      <c r="T35" s="1" t="s">
        <v>292</v>
      </c>
      <c r="U35" s="1" t="s">
        <v>292</v>
      </c>
    </row>
    <row r="36" ht="76.5" spans="1:21">
      <c r="A36" s="1" t="s">
        <v>546</v>
      </c>
      <c r="B36" s="54" t="s">
        <v>16</v>
      </c>
      <c r="C36" s="1" t="s">
        <v>267</v>
      </c>
      <c r="D36" s="6" t="s">
        <v>117</v>
      </c>
      <c r="E36" s="6" t="s">
        <v>547</v>
      </c>
      <c r="F36" s="1" t="s">
        <v>548</v>
      </c>
      <c r="G36" s="1" t="s">
        <v>145</v>
      </c>
      <c r="H36" s="1" t="s">
        <v>19</v>
      </c>
      <c r="I36" s="1" t="s">
        <v>19</v>
      </c>
      <c r="J36" s="1" t="s">
        <v>297</v>
      </c>
      <c r="K36" s="1" t="s">
        <v>19</v>
      </c>
      <c r="L36" s="1" t="s">
        <v>549</v>
      </c>
      <c r="M36" s="1" t="s">
        <v>19</v>
      </c>
      <c r="N36" s="1" t="s">
        <v>550</v>
      </c>
      <c r="O36" s="1" t="s">
        <v>551</v>
      </c>
      <c r="P36" s="1" t="s">
        <v>543</v>
      </c>
      <c r="Q36" s="1" t="s">
        <v>552</v>
      </c>
      <c r="R36" s="1" t="s">
        <v>19</v>
      </c>
      <c r="S36" s="1" t="s">
        <v>553</v>
      </c>
      <c r="T36" s="1" t="s">
        <v>304</v>
      </c>
      <c r="U36" s="1" t="s">
        <v>304</v>
      </c>
    </row>
    <row r="37" ht="89.25" spans="1:21">
      <c r="A37" s="1" t="s">
        <v>87</v>
      </c>
      <c r="B37" s="54" t="s">
        <v>88</v>
      </c>
      <c r="C37" s="1" t="s">
        <v>89</v>
      </c>
      <c r="D37" s="6" t="s">
        <v>90</v>
      </c>
      <c r="E37" s="6" t="s">
        <v>305</v>
      </c>
      <c r="F37" s="1" t="s">
        <v>554</v>
      </c>
      <c r="G37" s="1" t="s">
        <v>307</v>
      </c>
      <c r="H37" s="1" t="s">
        <v>19</v>
      </c>
      <c r="I37" s="1" t="s">
        <v>19</v>
      </c>
      <c r="J37" s="1" t="s">
        <v>277</v>
      </c>
      <c r="K37" s="1" t="s">
        <v>19</v>
      </c>
      <c r="L37" s="1" t="s">
        <v>555</v>
      </c>
      <c r="M37" s="1" t="s">
        <v>19</v>
      </c>
      <c r="N37" s="1" t="s">
        <v>556</v>
      </c>
      <c r="O37" s="1" t="s">
        <v>542</v>
      </c>
      <c r="P37" s="1" t="s">
        <v>557</v>
      </c>
      <c r="Q37" s="1" t="s">
        <v>558</v>
      </c>
      <c r="R37" s="1" t="s">
        <v>559</v>
      </c>
      <c r="S37" s="1" t="s">
        <v>560</v>
      </c>
      <c r="T37" s="1" t="s">
        <v>323</v>
      </c>
      <c r="U37" s="1" t="s">
        <v>323</v>
      </c>
    </row>
    <row r="38" ht="63.75" spans="1:21">
      <c r="A38" s="1" t="s">
        <v>92</v>
      </c>
      <c r="B38" s="54" t="s">
        <v>93</v>
      </c>
      <c r="C38" s="1" t="s">
        <v>23</v>
      </c>
      <c r="D38" s="6" t="s">
        <v>59</v>
      </c>
      <c r="E38" s="6" t="s">
        <v>314</v>
      </c>
      <c r="F38" s="1" t="s">
        <v>561</v>
      </c>
      <c r="G38" s="1" t="s">
        <v>187</v>
      </c>
      <c r="H38" s="1" t="s">
        <v>19</v>
      </c>
      <c r="I38" s="1" t="s">
        <v>19</v>
      </c>
      <c r="J38" s="1" t="s">
        <v>63</v>
      </c>
      <c r="K38" s="1" t="s">
        <v>19</v>
      </c>
      <c r="L38" s="1" t="s">
        <v>562</v>
      </c>
      <c r="M38" s="1" t="s">
        <v>19</v>
      </c>
      <c r="N38" s="1" t="s">
        <v>563</v>
      </c>
      <c r="O38" s="1" t="s">
        <v>564</v>
      </c>
      <c r="P38" s="1" t="s">
        <v>565</v>
      </c>
      <c r="Q38" s="1" t="s">
        <v>566</v>
      </c>
      <c r="R38" s="1" t="s">
        <v>567</v>
      </c>
      <c r="S38" s="1" t="s">
        <v>568</v>
      </c>
      <c r="T38" s="1" t="s">
        <v>323</v>
      </c>
      <c r="U38" s="1" t="s">
        <v>323</v>
      </c>
    </row>
    <row r="39" ht="102" spans="1:21">
      <c r="A39" s="1" t="s">
        <v>569</v>
      </c>
      <c r="B39" s="54" t="s">
        <v>93</v>
      </c>
      <c r="C39" s="1" t="s">
        <v>267</v>
      </c>
      <c r="D39" s="6" t="s">
        <v>67</v>
      </c>
      <c r="E39" s="6" t="s">
        <v>570</v>
      </c>
      <c r="F39" s="1" t="s">
        <v>571</v>
      </c>
      <c r="G39" s="1" t="s">
        <v>386</v>
      </c>
      <c r="H39" s="1" t="s">
        <v>19</v>
      </c>
      <c r="I39" s="1" t="s">
        <v>19</v>
      </c>
      <c r="J39" s="1" t="s">
        <v>397</v>
      </c>
      <c r="K39" s="1" t="s">
        <v>19</v>
      </c>
      <c r="L39" s="1" t="s">
        <v>572</v>
      </c>
      <c r="M39" s="1" t="s">
        <v>19</v>
      </c>
      <c r="N39" s="1" t="s">
        <v>19</v>
      </c>
      <c r="O39" s="1" t="s">
        <v>573</v>
      </c>
      <c r="P39" s="1" t="s">
        <v>574</v>
      </c>
      <c r="Q39" s="1" t="s">
        <v>575</v>
      </c>
      <c r="R39" s="1" t="s">
        <v>19</v>
      </c>
      <c r="S39" s="1" t="s">
        <v>419</v>
      </c>
      <c r="T39" s="1" t="s">
        <v>342</v>
      </c>
      <c r="U39" s="1" t="s">
        <v>342</v>
      </c>
    </row>
    <row r="40" ht="89.25" spans="1:21">
      <c r="A40" s="1" t="s">
        <v>576</v>
      </c>
      <c r="B40" s="55">
        <v>27</v>
      </c>
      <c r="C40" s="1" t="s">
        <v>577</v>
      </c>
      <c r="D40" s="6" t="s">
        <v>63</v>
      </c>
      <c r="E40" s="6" t="s">
        <v>384</v>
      </c>
      <c r="F40" s="1" t="s">
        <v>578</v>
      </c>
      <c r="G40" s="1" t="s">
        <v>386</v>
      </c>
      <c r="H40" s="1" t="s">
        <v>19</v>
      </c>
      <c r="I40" s="1" t="s">
        <v>19</v>
      </c>
      <c r="J40" s="1" t="s">
        <v>187</v>
      </c>
      <c r="K40" s="1" t="s">
        <v>19</v>
      </c>
      <c r="L40" s="1" t="s">
        <v>579</v>
      </c>
      <c r="M40" s="1" t="s">
        <v>19</v>
      </c>
      <c r="N40" s="1" t="s">
        <v>580</v>
      </c>
      <c r="O40" s="1" t="s">
        <v>19</v>
      </c>
      <c r="P40" s="1" t="s">
        <v>581</v>
      </c>
      <c r="Q40" s="1" t="s">
        <v>582</v>
      </c>
      <c r="R40" s="1" t="s">
        <v>583</v>
      </c>
      <c r="S40" s="1" t="s">
        <v>419</v>
      </c>
      <c r="T40" s="1" t="s">
        <v>323</v>
      </c>
      <c r="U40" s="1" t="s">
        <v>323</v>
      </c>
    </row>
    <row r="41" ht="63.75" spans="1:21">
      <c r="A41" s="1" t="s">
        <v>95</v>
      </c>
      <c r="B41" s="54" t="s">
        <v>96</v>
      </c>
      <c r="C41" s="1" t="s">
        <v>97</v>
      </c>
      <c r="D41" s="6" t="s">
        <v>39</v>
      </c>
      <c r="E41" s="6" t="s">
        <v>584</v>
      </c>
      <c r="F41" s="1" t="s">
        <v>585</v>
      </c>
      <c r="G41" s="1" t="s">
        <v>340</v>
      </c>
      <c r="H41" s="1" t="s">
        <v>19</v>
      </c>
      <c r="I41" s="1" t="s">
        <v>19</v>
      </c>
      <c r="J41" s="1" t="s">
        <v>522</v>
      </c>
      <c r="K41" s="1" t="s">
        <v>19</v>
      </c>
      <c r="L41" s="1" t="s">
        <v>586</v>
      </c>
      <c r="M41" s="1" t="s">
        <v>19</v>
      </c>
      <c r="N41" s="1" t="s">
        <v>19</v>
      </c>
      <c r="O41" s="1" t="s">
        <v>499</v>
      </c>
      <c r="P41" s="1" t="s">
        <v>587</v>
      </c>
      <c r="Q41" s="1" t="s">
        <v>588</v>
      </c>
      <c r="R41" s="1" t="s">
        <v>589</v>
      </c>
      <c r="S41" s="1" t="s">
        <v>365</v>
      </c>
      <c r="T41" s="1" t="s">
        <v>323</v>
      </c>
      <c r="U41" s="1" t="s">
        <v>323</v>
      </c>
    </row>
    <row r="42" ht="51" spans="1:21">
      <c r="A42" s="1" t="s">
        <v>99</v>
      </c>
      <c r="B42" s="54" t="s">
        <v>42</v>
      </c>
      <c r="C42" s="1" t="s">
        <v>100</v>
      </c>
      <c r="D42" s="6" t="s">
        <v>51</v>
      </c>
      <c r="E42" s="6" t="s">
        <v>590</v>
      </c>
      <c r="F42" s="1" t="s">
        <v>591</v>
      </c>
      <c r="G42" s="1" t="s">
        <v>271</v>
      </c>
      <c r="H42" s="1" t="s">
        <v>19</v>
      </c>
      <c r="I42" s="1" t="s">
        <v>19</v>
      </c>
      <c r="J42" s="1" t="s">
        <v>592</v>
      </c>
      <c r="K42" s="1" t="s">
        <v>19</v>
      </c>
      <c r="L42" s="1" t="s">
        <v>593</v>
      </c>
      <c r="M42" s="1" t="s">
        <v>19</v>
      </c>
      <c r="N42" s="1" t="s">
        <v>19</v>
      </c>
      <c r="O42" s="1" t="s">
        <v>354</v>
      </c>
      <c r="P42" s="1" t="s">
        <v>543</v>
      </c>
      <c r="Q42" s="1" t="s">
        <v>594</v>
      </c>
      <c r="R42" s="1" t="s">
        <v>595</v>
      </c>
      <c r="S42" s="1" t="s">
        <v>365</v>
      </c>
      <c r="T42" s="1" t="s">
        <v>323</v>
      </c>
      <c r="U42" s="1" t="s">
        <v>323</v>
      </c>
    </row>
    <row r="43" ht="51" spans="1:21">
      <c r="A43" s="1" t="s">
        <v>102</v>
      </c>
      <c r="B43" s="54" t="s">
        <v>103</v>
      </c>
      <c r="C43" s="1" t="s">
        <v>104</v>
      </c>
      <c r="D43" s="6" t="s">
        <v>81</v>
      </c>
      <c r="E43" s="6" t="s">
        <v>596</v>
      </c>
      <c r="F43" s="1" t="s">
        <v>597</v>
      </c>
      <c r="G43" s="1" t="s">
        <v>271</v>
      </c>
      <c r="H43" s="1" t="s">
        <v>19</v>
      </c>
      <c r="I43" s="1" t="s">
        <v>19</v>
      </c>
      <c r="J43" s="1" t="s">
        <v>277</v>
      </c>
      <c r="K43" s="1" t="s">
        <v>19</v>
      </c>
      <c r="L43" s="1" t="s">
        <v>593</v>
      </c>
      <c r="M43" s="1" t="s">
        <v>19</v>
      </c>
      <c r="N43" s="1" t="s">
        <v>598</v>
      </c>
      <c r="O43" s="1" t="s">
        <v>499</v>
      </c>
      <c r="P43" s="1" t="s">
        <v>581</v>
      </c>
      <c r="Q43" s="1" t="s">
        <v>470</v>
      </c>
      <c r="R43" s="1" t="s">
        <v>599</v>
      </c>
      <c r="S43" s="1" t="s">
        <v>365</v>
      </c>
      <c r="T43" s="1" t="s">
        <v>323</v>
      </c>
      <c r="U43" s="1" t="s">
        <v>323</v>
      </c>
    </row>
    <row r="44" ht="63.75" spans="1:21">
      <c r="A44" s="1" t="s">
        <v>105</v>
      </c>
      <c r="B44" s="1" t="s">
        <v>106</v>
      </c>
      <c r="C44" s="1" t="s">
        <v>107</v>
      </c>
      <c r="D44" s="1" t="s">
        <v>108</v>
      </c>
      <c r="E44" s="6" t="s">
        <v>600</v>
      </c>
      <c r="F44" s="1" t="s">
        <v>601</v>
      </c>
      <c r="G44" s="1" t="s">
        <v>270</v>
      </c>
      <c r="H44" s="1" t="s">
        <v>436</v>
      </c>
      <c r="I44" s="1" t="s">
        <v>437</v>
      </c>
      <c r="J44" s="1" t="s">
        <v>428</v>
      </c>
      <c r="K44" s="1" t="s">
        <v>19</v>
      </c>
      <c r="L44" s="1" t="s">
        <v>602</v>
      </c>
      <c r="M44" s="1" t="s">
        <v>19</v>
      </c>
      <c r="N44" s="1" t="s">
        <v>19</v>
      </c>
      <c r="O44" s="1" t="s">
        <v>542</v>
      </c>
      <c r="P44" s="1" t="s">
        <v>603</v>
      </c>
      <c r="Q44" s="1" t="s">
        <v>604</v>
      </c>
      <c r="R44" s="1" t="s">
        <v>605</v>
      </c>
      <c r="S44" s="1" t="s">
        <v>503</v>
      </c>
      <c r="T44" s="1" t="s">
        <v>277</v>
      </c>
      <c r="U44" s="1" t="s">
        <v>342</v>
      </c>
    </row>
    <row r="45" ht="51" spans="1:21">
      <c r="A45" s="1" t="s">
        <v>606</v>
      </c>
      <c r="B45" s="1">
        <v>29</v>
      </c>
      <c r="C45" s="88" t="s">
        <v>267</v>
      </c>
      <c r="D45" s="88" t="s">
        <v>112</v>
      </c>
      <c r="E45" s="6" t="s">
        <v>607</v>
      </c>
      <c r="F45" s="1" t="s">
        <v>608</v>
      </c>
      <c r="G45" s="1" t="s">
        <v>340</v>
      </c>
      <c r="H45" s="1" t="s">
        <v>609</v>
      </c>
      <c r="I45" s="1" t="s">
        <v>304</v>
      </c>
      <c r="J45" s="1" t="s">
        <v>378</v>
      </c>
      <c r="K45" s="1" t="s">
        <v>19</v>
      </c>
      <c r="L45" s="1" t="s">
        <v>610</v>
      </c>
      <c r="M45" s="1" t="s">
        <v>19</v>
      </c>
      <c r="N45" s="1" t="s">
        <v>19</v>
      </c>
      <c r="O45" s="1" t="s">
        <v>381</v>
      </c>
      <c r="P45" s="1" t="s">
        <v>611</v>
      </c>
      <c r="Q45" s="1" t="s">
        <v>612</v>
      </c>
      <c r="R45" s="1" t="s">
        <v>19</v>
      </c>
      <c r="S45" s="1" t="s">
        <v>419</v>
      </c>
      <c r="T45" s="1" t="s">
        <v>304</v>
      </c>
      <c r="U45" s="1" t="s">
        <v>304</v>
      </c>
    </row>
    <row r="46" ht="51" spans="1:21">
      <c r="A46" s="1" t="s">
        <v>111</v>
      </c>
      <c r="B46" s="1" t="s">
        <v>84</v>
      </c>
      <c r="C46" s="1" t="s">
        <v>80</v>
      </c>
      <c r="D46" s="1" t="s">
        <v>112</v>
      </c>
      <c r="E46" s="6" t="s">
        <v>613</v>
      </c>
      <c r="F46" s="1" t="s">
        <v>614</v>
      </c>
      <c r="G46" s="1" t="s">
        <v>270</v>
      </c>
      <c r="H46" s="1" t="s">
        <v>615</v>
      </c>
      <c r="I46" s="1" t="s">
        <v>304</v>
      </c>
      <c r="J46" s="1" t="s">
        <v>428</v>
      </c>
      <c r="K46" s="1" t="s">
        <v>19</v>
      </c>
      <c r="L46" s="1" t="s">
        <v>616</v>
      </c>
      <c r="M46" s="1" t="s">
        <v>19</v>
      </c>
      <c r="N46" s="1" t="s">
        <v>580</v>
      </c>
      <c r="O46" s="1" t="s">
        <v>19</v>
      </c>
      <c r="P46" s="1" t="s">
        <v>617</v>
      </c>
      <c r="Q46" s="1" t="s">
        <v>618</v>
      </c>
      <c r="R46" s="1" t="s">
        <v>619</v>
      </c>
      <c r="S46" s="1" t="s">
        <v>503</v>
      </c>
      <c r="T46" s="1" t="s">
        <v>342</v>
      </c>
      <c r="U46" s="1" t="s">
        <v>342</v>
      </c>
    </row>
    <row r="47" ht="63.75" spans="1:21">
      <c r="A47" s="1" t="s">
        <v>115</v>
      </c>
      <c r="B47" s="1" t="s">
        <v>116</v>
      </c>
      <c r="C47" s="1" t="s">
        <v>104</v>
      </c>
      <c r="D47" s="1" t="s">
        <v>117</v>
      </c>
      <c r="E47" s="6" t="s">
        <v>620</v>
      </c>
      <c r="F47" s="1" t="s">
        <v>621</v>
      </c>
      <c r="G47" s="1" t="s">
        <v>326</v>
      </c>
      <c r="H47" s="1" t="s">
        <v>19</v>
      </c>
      <c r="I47" s="1" t="s">
        <v>19</v>
      </c>
      <c r="J47" s="1" t="s">
        <v>428</v>
      </c>
      <c r="K47" s="1" t="s">
        <v>19</v>
      </c>
      <c r="L47" s="1" t="s">
        <v>622</v>
      </c>
      <c r="M47" s="1" t="s">
        <v>19</v>
      </c>
      <c r="N47" s="1" t="s">
        <v>623</v>
      </c>
      <c r="O47" s="1" t="s">
        <v>542</v>
      </c>
      <c r="P47" s="1" t="s">
        <v>535</v>
      </c>
      <c r="Q47" s="1" t="s">
        <v>624</v>
      </c>
      <c r="R47" s="1" t="s">
        <v>625</v>
      </c>
      <c r="S47" s="1" t="s">
        <v>626</v>
      </c>
      <c r="T47" s="1" t="s">
        <v>342</v>
      </c>
      <c r="U47" s="1" t="s">
        <v>342</v>
      </c>
    </row>
    <row r="48" ht="51" spans="1:21">
      <c r="A48" s="1" t="s">
        <v>119</v>
      </c>
      <c r="B48" s="1" t="s">
        <v>120</v>
      </c>
      <c r="C48" s="1" t="s">
        <v>97</v>
      </c>
      <c r="D48" s="1" t="s">
        <v>121</v>
      </c>
      <c r="E48" s="6" t="s">
        <v>369</v>
      </c>
      <c r="F48" s="1" t="s">
        <v>627</v>
      </c>
      <c r="G48" s="1" t="s">
        <v>81</v>
      </c>
      <c r="H48" s="1" t="s">
        <v>19</v>
      </c>
      <c r="I48" s="1" t="s">
        <v>19</v>
      </c>
      <c r="J48" s="1" t="s">
        <v>145</v>
      </c>
      <c r="K48" s="1" t="s">
        <v>19</v>
      </c>
      <c r="L48" s="1" t="s">
        <v>371</v>
      </c>
      <c r="M48" s="1" t="s">
        <v>19</v>
      </c>
      <c r="N48" s="1" t="s">
        <v>628</v>
      </c>
      <c r="O48" s="1" t="s">
        <v>542</v>
      </c>
      <c r="P48" s="1" t="s">
        <v>629</v>
      </c>
      <c r="Q48" s="1" t="s">
        <v>630</v>
      </c>
      <c r="R48" s="1" t="s">
        <v>631</v>
      </c>
      <c r="S48" s="1" t="s">
        <v>426</v>
      </c>
      <c r="T48" s="1" t="s">
        <v>292</v>
      </c>
      <c r="U48" s="1" t="s">
        <v>292</v>
      </c>
    </row>
    <row r="49" ht="63.75" spans="1:21">
      <c r="A49" s="3" t="s">
        <v>123</v>
      </c>
      <c r="B49" s="54" t="s">
        <v>96</v>
      </c>
      <c r="C49" s="1" t="s">
        <v>80</v>
      </c>
      <c r="D49" s="6" t="s">
        <v>124</v>
      </c>
      <c r="E49" s="6" t="s">
        <v>357</v>
      </c>
      <c r="F49" s="6" t="s">
        <v>632</v>
      </c>
      <c r="G49" s="57" t="s">
        <v>359</v>
      </c>
      <c r="H49" s="6" t="s">
        <v>19</v>
      </c>
      <c r="I49" s="59" t="s">
        <v>19</v>
      </c>
      <c r="J49" s="3" t="s">
        <v>304</v>
      </c>
      <c r="K49" s="60" t="s">
        <v>19</v>
      </c>
      <c r="L49" s="1" t="s">
        <v>586</v>
      </c>
      <c r="M49" s="61" t="s">
        <v>19</v>
      </c>
      <c r="N49" s="3" t="s">
        <v>19</v>
      </c>
      <c r="O49" s="1" t="s">
        <v>499</v>
      </c>
      <c r="P49" s="3" t="s">
        <v>633</v>
      </c>
      <c r="Q49" s="6" t="s">
        <v>634</v>
      </c>
      <c r="R49" s="1" t="s">
        <v>635</v>
      </c>
      <c r="S49" s="1" t="s">
        <v>365</v>
      </c>
      <c r="T49" s="1" t="s">
        <v>636</v>
      </c>
      <c r="U49" s="1" t="s">
        <v>636</v>
      </c>
    </row>
    <row r="50" ht="51" spans="1:21">
      <c r="A50" s="1" t="s">
        <v>637</v>
      </c>
      <c r="B50" s="1" t="s">
        <v>530</v>
      </c>
      <c r="C50" s="1" t="s">
        <v>376</v>
      </c>
      <c r="D50" s="1" t="s">
        <v>59</v>
      </c>
      <c r="E50" s="6" t="s">
        <v>495</v>
      </c>
      <c r="F50" s="1" t="s">
        <v>638</v>
      </c>
      <c r="G50" s="1" t="s">
        <v>81</v>
      </c>
      <c r="H50" s="1" t="s">
        <v>19</v>
      </c>
      <c r="I50" s="1" t="s">
        <v>19</v>
      </c>
      <c r="J50" s="1" t="s">
        <v>112</v>
      </c>
      <c r="K50" s="1" t="s">
        <v>19</v>
      </c>
      <c r="L50" s="1" t="s">
        <v>639</v>
      </c>
      <c r="M50" s="1" t="s">
        <v>19</v>
      </c>
      <c r="N50" s="1" t="s">
        <v>19</v>
      </c>
      <c r="O50" s="1" t="s">
        <v>376</v>
      </c>
      <c r="P50" s="1" t="s">
        <v>557</v>
      </c>
      <c r="Q50" s="1" t="s">
        <v>640</v>
      </c>
      <c r="R50" s="1" t="s">
        <v>19</v>
      </c>
      <c r="S50" s="1" t="s">
        <v>426</v>
      </c>
      <c r="T50" s="1" t="s">
        <v>292</v>
      </c>
      <c r="U50" s="1" t="s">
        <v>292</v>
      </c>
    </row>
    <row r="51" ht="102" spans="1:21">
      <c r="A51" s="1" t="s">
        <v>125</v>
      </c>
      <c r="B51" s="1" t="s">
        <v>88</v>
      </c>
      <c r="C51" s="1" t="s">
        <v>23</v>
      </c>
      <c r="D51" s="1" t="s">
        <v>18</v>
      </c>
      <c r="E51" s="6" t="s">
        <v>641</v>
      </c>
      <c r="F51" s="1" t="s">
        <v>642</v>
      </c>
      <c r="G51" s="1" t="s">
        <v>270</v>
      </c>
      <c r="H51" s="1" t="s">
        <v>436</v>
      </c>
      <c r="I51" s="1" t="s">
        <v>437</v>
      </c>
      <c r="J51" s="1" t="s">
        <v>643</v>
      </c>
      <c r="K51" s="1" t="s">
        <v>19</v>
      </c>
      <c r="L51" s="1" t="s">
        <v>644</v>
      </c>
      <c r="M51" s="1" t="s">
        <v>19</v>
      </c>
      <c r="N51" s="1" t="s">
        <v>645</v>
      </c>
      <c r="O51" s="1" t="s">
        <v>646</v>
      </c>
      <c r="P51" s="1" t="s">
        <v>647</v>
      </c>
      <c r="Q51" s="1" t="s">
        <v>648</v>
      </c>
      <c r="R51" s="1" t="s">
        <v>649</v>
      </c>
      <c r="S51" s="1" t="s">
        <v>503</v>
      </c>
      <c r="T51" s="1" t="s">
        <v>292</v>
      </c>
      <c r="U51" s="1" t="s">
        <v>292</v>
      </c>
    </row>
    <row r="52" ht="51" spans="1:21">
      <c r="A52" s="3" t="s">
        <v>127</v>
      </c>
      <c r="B52" s="1" t="s">
        <v>128</v>
      </c>
      <c r="C52" s="1" t="s">
        <v>50</v>
      </c>
      <c r="D52" s="1" t="s">
        <v>117</v>
      </c>
      <c r="E52" s="6" t="s">
        <v>404</v>
      </c>
      <c r="F52" s="1" t="s">
        <v>650</v>
      </c>
      <c r="G52" s="1" t="s">
        <v>76</v>
      </c>
      <c r="H52" s="1" t="s">
        <v>19</v>
      </c>
      <c r="I52" s="1" t="s">
        <v>19</v>
      </c>
      <c r="J52" s="1" t="s">
        <v>522</v>
      </c>
      <c r="K52" s="1" t="s">
        <v>19</v>
      </c>
      <c r="L52" s="1" t="s">
        <v>651</v>
      </c>
      <c r="M52" s="1" t="s">
        <v>19</v>
      </c>
      <c r="N52" s="1" t="s">
        <v>652</v>
      </c>
      <c r="O52" s="1" t="s">
        <v>653</v>
      </c>
      <c r="P52" s="1" t="s">
        <v>654</v>
      </c>
      <c r="Q52" s="1" t="s">
        <v>655</v>
      </c>
      <c r="R52" s="1" t="s">
        <v>656</v>
      </c>
      <c r="S52" s="1" t="s">
        <v>426</v>
      </c>
      <c r="T52" s="1" t="s">
        <v>323</v>
      </c>
      <c r="U52" s="1" t="s">
        <v>323</v>
      </c>
    </row>
    <row r="53" ht="51" spans="1:21">
      <c r="A53" s="3" t="s">
        <v>657</v>
      </c>
      <c r="B53" s="1" t="s">
        <v>74</v>
      </c>
      <c r="C53" s="1" t="s">
        <v>267</v>
      </c>
      <c r="D53" s="1" t="s">
        <v>67</v>
      </c>
      <c r="E53" s="6" t="s">
        <v>570</v>
      </c>
      <c r="F53" s="1" t="s">
        <v>658</v>
      </c>
      <c r="G53" s="1" t="s">
        <v>386</v>
      </c>
      <c r="H53" s="1" t="s">
        <v>19</v>
      </c>
      <c r="I53" s="1" t="s">
        <v>19</v>
      </c>
      <c r="J53" s="1" t="s">
        <v>428</v>
      </c>
      <c r="K53" s="1" t="s">
        <v>19</v>
      </c>
      <c r="L53" s="1" t="s">
        <v>659</v>
      </c>
      <c r="M53" s="1" t="s">
        <v>19</v>
      </c>
      <c r="N53" s="1" t="s">
        <v>660</v>
      </c>
      <c r="O53" s="1" t="s">
        <v>551</v>
      </c>
      <c r="P53" s="1" t="s">
        <v>661</v>
      </c>
      <c r="Q53" s="1" t="s">
        <v>662</v>
      </c>
      <c r="R53" s="1" t="s">
        <v>19</v>
      </c>
      <c r="S53" s="1" t="s">
        <v>426</v>
      </c>
      <c r="T53" s="1" t="s">
        <v>292</v>
      </c>
      <c r="U53" s="1" t="s">
        <v>292</v>
      </c>
    </row>
    <row r="54" ht="165.75" spans="1:21">
      <c r="A54" s="3" t="s">
        <v>130</v>
      </c>
      <c r="B54" s="54" t="s">
        <v>131</v>
      </c>
      <c r="C54" s="1" t="s">
        <v>132</v>
      </c>
      <c r="D54" s="6" t="s">
        <v>133</v>
      </c>
      <c r="E54" s="6" t="s">
        <v>663</v>
      </c>
      <c r="F54" s="1" t="s">
        <v>664</v>
      </c>
      <c r="G54" s="1" t="s">
        <v>63</v>
      </c>
      <c r="H54" s="1" t="s">
        <v>665</v>
      </c>
      <c r="I54" s="1" t="s">
        <v>277</v>
      </c>
      <c r="J54" s="1" t="s">
        <v>522</v>
      </c>
      <c r="K54" s="1" t="s">
        <v>19</v>
      </c>
      <c r="L54" s="1" t="s">
        <v>666</v>
      </c>
      <c r="M54" s="1" t="s">
        <v>19</v>
      </c>
      <c r="N54" s="1" t="s">
        <v>667</v>
      </c>
      <c r="O54" s="1" t="s">
        <v>668</v>
      </c>
      <c r="P54" s="1" t="s">
        <v>669</v>
      </c>
      <c r="Q54" s="1" t="s">
        <v>670</v>
      </c>
      <c r="R54" s="1" t="s">
        <v>671</v>
      </c>
      <c r="S54" s="1" t="s">
        <v>672</v>
      </c>
      <c r="T54" s="1" t="s">
        <v>292</v>
      </c>
      <c r="U54" s="1" t="s">
        <v>292</v>
      </c>
    </row>
    <row r="55" ht="76.5" spans="1:21">
      <c r="A55" s="1" t="s">
        <v>136</v>
      </c>
      <c r="B55" s="1" t="s">
        <v>32</v>
      </c>
      <c r="C55" s="1" t="s">
        <v>104</v>
      </c>
      <c r="D55" s="1" t="s">
        <v>137</v>
      </c>
      <c r="E55" s="6" t="s">
        <v>305</v>
      </c>
      <c r="F55" s="1" t="s">
        <v>673</v>
      </c>
      <c r="G55" s="1" t="s">
        <v>307</v>
      </c>
      <c r="H55" s="1" t="s">
        <v>19</v>
      </c>
      <c r="I55" s="1" t="s">
        <v>19</v>
      </c>
      <c r="J55" s="1" t="s">
        <v>674</v>
      </c>
      <c r="K55" s="1" t="s">
        <v>19</v>
      </c>
      <c r="L55" s="1" t="s">
        <v>309</v>
      </c>
      <c r="M55" s="1" t="s">
        <v>19</v>
      </c>
      <c r="N55" s="1" t="s">
        <v>19</v>
      </c>
      <c r="O55" s="1" t="s">
        <v>354</v>
      </c>
      <c r="P55" s="1" t="s">
        <v>675</v>
      </c>
      <c r="Q55" s="1" t="s">
        <v>676</v>
      </c>
      <c r="R55" s="1" t="s">
        <v>677</v>
      </c>
      <c r="S55" s="1" t="s">
        <v>560</v>
      </c>
      <c r="T55" s="1" t="s">
        <v>304</v>
      </c>
      <c r="U55" s="1" t="s">
        <v>304</v>
      </c>
    </row>
    <row r="56" ht="63.75" spans="1:21">
      <c r="A56" s="1" t="s">
        <v>139</v>
      </c>
      <c r="B56" s="1" t="s">
        <v>37</v>
      </c>
      <c r="C56" s="1" t="s">
        <v>104</v>
      </c>
      <c r="D56" s="1" t="s">
        <v>117</v>
      </c>
      <c r="E56" s="6" t="s">
        <v>404</v>
      </c>
      <c r="F56" s="1" t="s">
        <v>678</v>
      </c>
      <c r="G56" s="1" t="s">
        <v>76</v>
      </c>
      <c r="H56" s="1" t="s">
        <v>19</v>
      </c>
      <c r="I56" s="1" t="s">
        <v>19</v>
      </c>
      <c r="J56" s="1" t="s">
        <v>297</v>
      </c>
      <c r="K56" s="1" t="s">
        <v>19</v>
      </c>
      <c r="L56" s="1" t="s">
        <v>679</v>
      </c>
      <c r="M56" s="1" t="s">
        <v>19</v>
      </c>
      <c r="N56" s="1" t="s">
        <v>680</v>
      </c>
      <c r="O56" s="1" t="s">
        <v>19</v>
      </c>
      <c r="P56" s="1" t="s">
        <v>681</v>
      </c>
      <c r="Q56" s="1" t="s">
        <v>682</v>
      </c>
      <c r="R56" s="1" t="s">
        <v>683</v>
      </c>
      <c r="S56" s="1" t="s">
        <v>684</v>
      </c>
      <c r="T56" s="1" t="s">
        <v>304</v>
      </c>
      <c r="U56" s="1" t="s">
        <v>304</v>
      </c>
    </row>
    <row r="57" ht="63.75" spans="1:21">
      <c r="A57" s="1" t="s">
        <v>685</v>
      </c>
      <c r="B57" s="1" t="s">
        <v>96</v>
      </c>
      <c r="C57" s="1" t="s">
        <v>267</v>
      </c>
      <c r="D57" s="1" t="s">
        <v>438</v>
      </c>
      <c r="E57" s="6" t="s">
        <v>570</v>
      </c>
      <c r="F57" s="1" t="s">
        <v>686</v>
      </c>
      <c r="G57" s="1" t="s">
        <v>386</v>
      </c>
      <c r="H57" s="1" t="s">
        <v>19</v>
      </c>
      <c r="I57" s="1" t="s">
        <v>19</v>
      </c>
      <c r="J57" s="1" t="s">
        <v>428</v>
      </c>
      <c r="K57" s="1" t="s">
        <v>19</v>
      </c>
      <c r="L57" s="1" t="s">
        <v>687</v>
      </c>
      <c r="M57" s="1" t="s">
        <v>19</v>
      </c>
      <c r="N57" s="1" t="s">
        <v>19</v>
      </c>
      <c r="O57" s="1" t="s">
        <v>551</v>
      </c>
      <c r="P57" s="1" t="s">
        <v>688</v>
      </c>
      <c r="Q57" s="1" t="s">
        <v>689</v>
      </c>
      <c r="R57" s="1" t="s">
        <v>19</v>
      </c>
      <c r="S57" s="1" t="s">
        <v>419</v>
      </c>
      <c r="T57" s="1" t="s">
        <v>342</v>
      </c>
      <c r="U57" s="1" t="s">
        <v>342</v>
      </c>
    </row>
    <row r="58" ht="51" spans="1:21">
      <c r="A58" s="1" t="s">
        <v>141</v>
      </c>
      <c r="B58" s="1" t="s">
        <v>37</v>
      </c>
      <c r="C58" s="1" t="s">
        <v>50</v>
      </c>
      <c r="D58" s="1" t="s">
        <v>142</v>
      </c>
      <c r="E58" s="6" t="s">
        <v>690</v>
      </c>
      <c r="F58" s="1" t="s">
        <v>691</v>
      </c>
      <c r="G58" s="1" t="s">
        <v>692</v>
      </c>
      <c r="H58" s="1" t="s">
        <v>19</v>
      </c>
      <c r="I58" s="1" t="s">
        <v>19</v>
      </c>
      <c r="J58" s="1" t="s">
        <v>297</v>
      </c>
      <c r="K58" s="1" t="s">
        <v>19</v>
      </c>
      <c r="L58" s="1" t="s">
        <v>693</v>
      </c>
      <c r="M58" s="1" t="s">
        <v>19</v>
      </c>
      <c r="N58" s="1" t="s">
        <v>19</v>
      </c>
      <c r="O58" s="1" t="s">
        <v>694</v>
      </c>
      <c r="P58" s="1" t="s">
        <v>695</v>
      </c>
      <c r="Q58" s="1" t="s">
        <v>696</v>
      </c>
      <c r="R58" s="1" t="s">
        <v>697</v>
      </c>
      <c r="S58" s="1" t="s">
        <v>419</v>
      </c>
      <c r="T58" s="1" t="s">
        <v>292</v>
      </c>
      <c r="U58" s="1" t="s">
        <v>292</v>
      </c>
    </row>
    <row r="59" ht="63.75" spans="1:21">
      <c r="A59" s="1" t="s">
        <v>698</v>
      </c>
      <c r="B59" s="1" t="s">
        <v>32</v>
      </c>
      <c r="C59" s="1" t="s">
        <v>267</v>
      </c>
      <c r="D59" s="1" t="s">
        <v>39</v>
      </c>
      <c r="E59" s="6" t="s">
        <v>699</v>
      </c>
      <c r="F59" s="1" t="s">
        <v>700</v>
      </c>
      <c r="G59" s="1" t="s">
        <v>284</v>
      </c>
      <c r="H59" s="1" t="s">
        <v>19</v>
      </c>
      <c r="I59" s="1" t="s">
        <v>19</v>
      </c>
      <c r="J59" s="1" t="s">
        <v>674</v>
      </c>
      <c r="K59" s="1" t="s">
        <v>19</v>
      </c>
      <c r="L59" s="1" t="s">
        <v>701</v>
      </c>
      <c r="M59" s="1" t="s">
        <v>19</v>
      </c>
      <c r="N59" s="1" t="s">
        <v>702</v>
      </c>
      <c r="O59" s="1" t="s">
        <v>703</v>
      </c>
      <c r="P59" s="1" t="s">
        <v>704</v>
      </c>
      <c r="Q59" s="1" t="s">
        <v>705</v>
      </c>
      <c r="R59" s="1" t="s">
        <v>19</v>
      </c>
      <c r="S59" s="1" t="s">
        <v>419</v>
      </c>
      <c r="T59" s="1" t="s">
        <v>292</v>
      </c>
      <c r="U59" s="1" t="s">
        <v>292</v>
      </c>
    </row>
    <row r="60" ht="114.75" spans="1:21">
      <c r="A60" s="4" t="s">
        <v>706</v>
      </c>
      <c r="B60" s="1" t="s">
        <v>84</v>
      </c>
      <c r="C60" s="1" t="s">
        <v>707</v>
      </c>
      <c r="D60" s="1" t="s">
        <v>708</v>
      </c>
      <c r="E60" s="58" t="s">
        <v>404</v>
      </c>
      <c r="F60" s="1" t="s">
        <v>709</v>
      </c>
      <c r="G60" s="1" t="s">
        <v>76</v>
      </c>
      <c r="H60" s="1" t="s">
        <v>19</v>
      </c>
      <c r="I60" s="1" t="s">
        <v>19</v>
      </c>
      <c r="J60" s="1" t="s">
        <v>710</v>
      </c>
      <c r="K60" s="1" t="s">
        <v>19</v>
      </c>
      <c r="L60" s="1" t="s">
        <v>459</v>
      </c>
      <c r="M60" s="1" t="s">
        <v>19</v>
      </c>
      <c r="N60" s="1" t="s">
        <v>19</v>
      </c>
      <c r="O60" s="1" t="s">
        <v>711</v>
      </c>
      <c r="P60" s="6" t="s">
        <v>712</v>
      </c>
      <c r="Q60" s="58" t="s">
        <v>713</v>
      </c>
      <c r="R60" s="1" t="s">
        <v>714</v>
      </c>
      <c r="S60" s="32" t="s">
        <v>426</v>
      </c>
      <c r="T60" s="1" t="s">
        <v>323</v>
      </c>
      <c r="U60" s="1" t="s">
        <v>323</v>
      </c>
    </row>
    <row r="61" ht="51" spans="1:21">
      <c r="A61" s="4" t="s">
        <v>144</v>
      </c>
      <c r="B61" s="1" t="s">
        <v>103</v>
      </c>
      <c r="C61" s="1" t="s">
        <v>80</v>
      </c>
      <c r="D61" s="1" t="s">
        <v>145</v>
      </c>
      <c r="E61" s="58" t="s">
        <v>421</v>
      </c>
      <c r="F61" s="1" t="s">
        <v>715</v>
      </c>
      <c r="G61" s="1" t="s">
        <v>81</v>
      </c>
      <c r="H61" s="1" t="s">
        <v>19</v>
      </c>
      <c r="I61" s="1" t="s">
        <v>19</v>
      </c>
      <c r="J61" s="1" t="s">
        <v>522</v>
      </c>
      <c r="K61" s="1" t="s">
        <v>19</v>
      </c>
      <c r="L61" s="1" t="s">
        <v>468</v>
      </c>
      <c r="M61" s="1" t="s">
        <v>19</v>
      </c>
      <c r="N61" s="1" t="s">
        <v>716</v>
      </c>
      <c r="O61" s="1" t="s">
        <v>542</v>
      </c>
      <c r="P61" s="6" t="s">
        <v>717</v>
      </c>
      <c r="Q61" s="58" t="s">
        <v>718</v>
      </c>
      <c r="R61" s="1" t="s">
        <v>719</v>
      </c>
      <c r="S61" s="32" t="s">
        <v>426</v>
      </c>
      <c r="T61" s="1" t="s">
        <v>292</v>
      </c>
      <c r="U61" s="1" t="s">
        <v>292</v>
      </c>
    </row>
    <row r="62" ht="63.75" spans="1:21">
      <c r="A62" s="4" t="s">
        <v>147</v>
      </c>
      <c r="B62" s="1" t="s">
        <v>93</v>
      </c>
      <c r="C62" s="1" t="s">
        <v>80</v>
      </c>
      <c r="D62" s="1" t="s">
        <v>39</v>
      </c>
      <c r="E62" s="58" t="s">
        <v>720</v>
      </c>
      <c r="F62" s="1" t="s">
        <v>721</v>
      </c>
      <c r="G62" s="1" t="s">
        <v>396</v>
      </c>
      <c r="H62" s="1" t="s">
        <v>19</v>
      </c>
      <c r="I62" s="1" t="s">
        <v>19</v>
      </c>
      <c r="J62" s="1" t="s">
        <v>522</v>
      </c>
      <c r="K62" s="1" t="s">
        <v>19</v>
      </c>
      <c r="L62" s="1" t="s">
        <v>722</v>
      </c>
      <c r="M62" s="1" t="s">
        <v>19</v>
      </c>
      <c r="N62" s="1" t="s">
        <v>19</v>
      </c>
      <c r="O62" s="1" t="s">
        <v>19</v>
      </c>
      <c r="P62" s="6" t="s">
        <v>723</v>
      </c>
      <c r="Q62" s="58" t="s">
        <v>724</v>
      </c>
      <c r="R62" s="1" t="s">
        <v>725</v>
      </c>
      <c r="S62" s="32" t="s">
        <v>365</v>
      </c>
      <c r="T62" s="1" t="s">
        <v>323</v>
      </c>
      <c r="U62" s="1" t="s">
        <v>323</v>
      </c>
    </row>
    <row r="63" ht="51" spans="1:21">
      <c r="A63" s="4" t="s">
        <v>149</v>
      </c>
      <c r="B63" s="1" t="s">
        <v>150</v>
      </c>
      <c r="C63" s="1" t="s">
        <v>80</v>
      </c>
      <c r="D63" s="1" t="s">
        <v>151</v>
      </c>
      <c r="E63" s="58" t="s">
        <v>726</v>
      </c>
      <c r="F63" s="1" t="s">
        <v>727</v>
      </c>
      <c r="G63" s="1" t="s">
        <v>340</v>
      </c>
      <c r="H63" s="1" t="s">
        <v>728</v>
      </c>
      <c r="I63" s="1" t="s">
        <v>292</v>
      </c>
      <c r="J63" s="1" t="s">
        <v>522</v>
      </c>
      <c r="K63" s="1" t="s">
        <v>19</v>
      </c>
      <c r="L63" s="1" t="s">
        <v>729</v>
      </c>
      <c r="M63" s="1" t="s">
        <v>19</v>
      </c>
      <c r="N63" s="1" t="s">
        <v>19</v>
      </c>
      <c r="O63" s="1" t="s">
        <v>542</v>
      </c>
      <c r="P63" s="6" t="s">
        <v>730</v>
      </c>
      <c r="Q63" s="58" t="s">
        <v>731</v>
      </c>
      <c r="R63" s="1" t="s">
        <v>732</v>
      </c>
      <c r="S63" s="32" t="s">
        <v>419</v>
      </c>
      <c r="T63" s="1" t="s">
        <v>292</v>
      </c>
      <c r="U63" s="1" t="s">
        <v>292</v>
      </c>
    </row>
    <row r="64" ht="153" spans="1:21">
      <c r="A64" s="4" t="s">
        <v>733</v>
      </c>
      <c r="B64" s="1" t="s">
        <v>190</v>
      </c>
      <c r="C64" s="1" t="s">
        <v>734</v>
      </c>
      <c r="D64" s="1" t="s">
        <v>735</v>
      </c>
      <c r="E64" s="58" t="s">
        <v>369</v>
      </c>
      <c r="F64" s="1" t="s">
        <v>736</v>
      </c>
      <c r="G64" s="1" t="s">
        <v>81</v>
      </c>
      <c r="H64" s="1" t="s">
        <v>19</v>
      </c>
      <c r="I64" s="1" t="s">
        <v>19</v>
      </c>
      <c r="J64" s="1" t="s">
        <v>737</v>
      </c>
      <c r="K64" s="1" t="s">
        <v>19</v>
      </c>
      <c r="L64" s="1" t="s">
        <v>738</v>
      </c>
      <c r="M64" s="1" t="s">
        <v>19</v>
      </c>
      <c r="N64" s="1" t="s">
        <v>19</v>
      </c>
      <c r="O64" s="1" t="s">
        <v>739</v>
      </c>
      <c r="P64" s="6" t="s">
        <v>740</v>
      </c>
      <c r="Q64" s="58" t="s">
        <v>741</v>
      </c>
      <c r="R64" s="1" t="s">
        <v>742</v>
      </c>
      <c r="S64" s="32" t="s">
        <v>426</v>
      </c>
      <c r="T64" s="1" t="s">
        <v>323</v>
      </c>
      <c r="U64" s="1" t="s">
        <v>323</v>
      </c>
    </row>
    <row r="65" ht="76.5" spans="1:21">
      <c r="A65" s="4" t="s">
        <v>154</v>
      </c>
      <c r="B65" s="1" t="s">
        <v>155</v>
      </c>
      <c r="C65" s="1" t="s">
        <v>156</v>
      </c>
      <c r="D65" s="1" t="s">
        <v>39</v>
      </c>
      <c r="E65" s="58" t="s">
        <v>699</v>
      </c>
      <c r="F65" s="1" t="s">
        <v>743</v>
      </c>
      <c r="G65" s="4" t="s">
        <v>284</v>
      </c>
      <c r="H65" s="1" t="s">
        <v>19</v>
      </c>
      <c r="I65" s="1" t="s">
        <v>19</v>
      </c>
      <c r="J65" s="1" t="s">
        <v>277</v>
      </c>
      <c r="K65" s="1" t="s">
        <v>19</v>
      </c>
      <c r="L65" s="1" t="s">
        <v>744</v>
      </c>
      <c r="M65" s="1" t="s">
        <v>19</v>
      </c>
      <c r="N65" s="1" t="s">
        <v>745</v>
      </c>
      <c r="O65" s="1" t="s">
        <v>542</v>
      </c>
      <c r="P65" s="6" t="s">
        <v>746</v>
      </c>
      <c r="Q65" s="58" t="s">
        <v>747</v>
      </c>
      <c r="R65" s="1" t="s">
        <v>748</v>
      </c>
      <c r="S65" s="62" t="s">
        <v>749</v>
      </c>
      <c r="T65" s="1" t="s">
        <v>323</v>
      </c>
      <c r="U65" s="1" t="s">
        <v>323</v>
      </c>
    </row>
    <row r="66" ht="51" spans="1:21">
      <c r="A66" s="4" t="s">
        <v>750</v>
      </c>
      <c r="B66" s="1" t="s">
        <v>10</v>
      </c>
      <c r="C66" s="1" t="s">
        <v>267</v>
      </c>
      <c r="D66" s="1" t="s">
        <v>71</v>
      </c>
      <c r="E66" s="58" t="s">
        <v>421</v>
      </c>
      <c r="F66" s="1" t="s">
        <v>751</v>
      </c>
      <c r="G66" s="1" t="s">
        <v>81</v>
      </c>
      <c r="H66" s="1" t="s">
        <v>19</v>
      </c>
      <c r="I66" s="1" t="s">
        <v>19</v>
      </c>
      <c r="J66" s="1" t="s">
        <v>277</v>
      </c>
      <c r="K66" s="1" t="s">
        <v>19</v>
      </c>
      <c r="L66" s="1" t="s">
        <v>752</v>
      </c>
      <c r="M66" s="1" t="s">
        <v>19</v>
      </c>
      <c r="N66" s="1" t="s">
        <v>753</v>
      </c>
      <c r="O66" s="1" t="s">
        <v>754</v>
      </c>
      <c r="P66" s="6" t="s">
        <v>755</v>
      </c>
      <c r="Q66" s="58" t="s">
        <v>756</v>
      </c>
      <c r="R66" s="1" t="s">
        <v>19</v>
      </c>
      <c r="S66" s="32" t="s">
        <v>426</v>
      </c>
      <c r="T66" s="1" t="s">
        <v>437</v>
      </c>
      <c r="U66" s="1" t="s">
        <v>437</v>
      </c>
    </row>
    <row r="67" ht="89.25" spans="1:21">
      <c r="A67" s="4" t="s">
        <v>757</v>
      </c>
      <c r="B67" s="1" t="s">
        <v>10</v>
      </c>
      <c r="C67" s="1" t="s">
        <v>267</v>
      </c>
      <c r="D67" s="1" t="s">
        <v>203</v>
      </c>
      <c r="E67" s="58" t="s">
        <v>369</v>
      </c>
      <c r="F67" s="1" t="s">
        <v>758</v>
      </c>
      <c r="G67" s="1" t="s">
        <v>81</v>
      </c>
      <c r="H67" s="1" t="s">
        <v>19</v>
      </c>
      <c r="I67" s="1" t="s">
        <v>19</v>
      </c>
      <c r="J67" s="1" t="s">
        <v>759</v>
      </c>
      <c r="K67" s="1" t="s">
        <v>19</v>
      </c>
      <c r="L67" s="1" t="s">
        <v>738</v>
      </c>
      <c r="M67" s="1" t="s">
        <v>19</v>
      </c>
      <c r="N67" s="1" t="s">
        <v>760</v>
      </c>
      <c r="O67" s="1" t="s">
        <v>761</v>
      </c>
      <c r="P67" s="6" t="s">
        <v>762</v>
      </c>
      <c r="Q67" s="58" t="s">
        <v>763</v>
      </c>
      <c r="R67" s="1" t="s">
        <v>19</v>
      </c>
      <c r="S67" s="32" t="s">
        <v>426</v>
      </c>
      <c r="T67" s="1" t="s">
        <v>304</v>
      </c>
      <c r="U67" s="1" t="s">
        <v>304</v>
      </c>
    </row>
    <row r="68" ht="178.5" spans="1:21">
      <c r="A68" s="4" t="s">
        <v>764</v>
      </c>
      <c r="B68" s="1" t="s">
        <v>332</v>
      </c>
      <c r="C68" s="1" t="s">
        <v>267</v>
      </c>
      <c r="D68" s="1" t="s">
        <v>533</v>
      </c>
      <c r="E68" s="58" t="s">
        <v>350</v>
      </c>
      <c r="F68" s="1" t="s">
        <v>765</v>
      </c>
      <c r="G68" s="1" t="s">
        <v>240</v>
      </c>
      <c r="H68" s="1" t="s">
        <v>19</v>
      </c>
      <c r="I68" s="1" t="s">
        <v>19</v>
      </c>
      <c r="J68" s="1" t="s">
        <v>540</v>
      </c>
      <c r="K68" s="1" t="s">
        <v>19</v>
      </c>
      <c r="L68" s="1" t="s">
        <v>766</v>
      </c>
      <c r="M68" s="1" t="s">
        <v>19</v>
      </c>
      <c r="N68" s="1" t="s">
        <v>19</v>
      </c>
      <c r="O68" s="1" t="s">
        <v>767</v>
      </c>
      <c r="P68" s="6" t="s">
        <v>768</v>
      </c>
      <c r="Q68" s="58" t="s">
        <v>769</v>
      </c>
      <c r="R68" s="1" t="s">
        <v>19</v>
      </c>
      <c r="S68" s="32" t="s">
        <v>419</v>
      </c>
      <c r="T68" s="1" t="s">
        <v>323</v>
      </c>
      <c r="U68" s="1" t="s">
        <v>323</v>
      </c>
    </row>
    <row r="69" ht="127.5" spans="1:21">
      <c r="A69" s="4" t="s">
        <v>770</v>
      </c>
      <c r="B69" s="1" t="s">
        <v>771</v>
      </c>
      <c r="C69" s="1" t="s">
        <v>267</v>
      </c>
      <c r="D69" s="1" t="s">
        <v>39</v>
      </c>
      <c r="E69" s="58" t="s">
        <v>394</v>
      </c>
      <c r="F69" s="1" t="s">
        <v>772</v>
      </c>
      <c r="G69" s="1" t="s">
        <v>396</v>
      </c>
      <c r="H69" s="1" t="s">
        <v>19</v>
      </c>
      <c r="I69" s="1" t="s">
        <v>19</v>
      </c>
      <c r="J69" s="1" t="s">
        <v>297</v>
      </c>
      <c r="K69" s="1" t="s">
        <v>19</v>
      </c>
      <c r="L69" s="1" t="s">
        <v>773</v>
      </c>
      <c r="M69" s="1" t="s">
        <v>19</v>
      </c>
      <c r="N69" s="1" t="s">
        <v>774</v>
      </c>
      <c r="O69" s="1" t="s">
        <v>775</v>
      </c>
      <c r="P69" s="6" t="s">
        <v>776</v>
      </c>
      <c r="Q69" s="58" t="s">
        <v>777</v>
      </c>
      <c r="R69" s="1" t="s">
        <v>19</v>
      </c>
      <c r="S69" s="32" t="s">
        <v>365</v>
      </c>
      <c r="T69" s="1" t="s">
        <v>437</v>
      </c>
      <c r="U69" s="1" t="s">
        <v>437</v>
      </c>
    </row>
    <row r="70" ht="140.25" spans="1:21">
      <c r="A70" s="4" t="s">
        <v>158</v>
      </c>
      <c r="B70" s="1" t="s">
        <v>128</v>
      </c>
      <c r="C70" s="1" t="s">
        <v>97</v>
      </c>
      <c r="D70" s="1" t="s">
        <v>124</v>
      </c>
      <c r="E70" s="58" t="s">
        <v>584</v>
      </c>
      <c r="F70" s="1" t="s">
        <v>778</v>
      </c>
      <c r="G70" s="1" t="s">
        <v>340</v>
      </c>
      <c r="H70" s="1" t="s">
        <v>19</v>
      </c>
      <c r="I70" s="1" t="s">
        <v>19</v>
      </c>
      <c r="J70" s="1" t="s">
        <v>342</v>
      </c>
      <c r="K70" s="1" t="s">
        <v>19</v>
      </c>
      <c r="L70" s="1" t="s">
        <v>586</v>
      </c>
      <c r="M70" s="1" t="s">
        <v>19</v>
      </c>
      <c r="N70" s="1" t="s">
        <v>19</v>
      </c>
      <c r="O70" s="1" t="s">
        <v>779</v>
      </c>
      <c r="P70" s="6" t="s">
        <v>780</v>
      </c>
      <c r="Q70" s="58" t="s">
        <v>781</v>
      </c>
      <c r="R70" s="1" t="s">
        <v>782</v>
      </c>
      <c r="S70" s="32" t="s">
        <v>365</v>
      </c>
      <c r="T70" s="1" t="s">
        <v>437</v>
      </c>
      <c r="U70" s="1" t="s">
        <v>437</v>
      </c>
    </row>
    <row r="71" ht="51" spans="1:21">
      <c r="A71" s="4" t="s">
        <v>783</v>
      </c>
      <c r="B71" s="1">
        <v>34</v>
      </c>
      <c r="C71" s="1" t="s">
        <v>267</v>
      </c>
      <c r="D71" s="1" t="s">
        <v>71</v>
      </c>
      <c r="E71" s="58" t="s">
        <v>421</v>
      </c>
      <c r="F71" s="1" t="s">
        <v>784</v>
      </c>
      <c r="G71" s="1" t="s">
        <v>81</v>
      </c>
      <c r="H71" s="1" t="s">
        <v>19</v>
      </c>
      <c r="I71" s="1" t="s">
        <v>19</v>
      </c>
      <c r="J71" s="1" t="s">
        <v>674</v>
      </c>
      <c r="K71" s="1" t="s">
        <v>19</v>
      </c>
      <c r="L71" s="1" t="s">
        <v>785</v>
      </c>
      <c r="M71" s="1" t="s">
        <v>19</v>
      </c>
      <c r="N71" s="1" t="s">
        <v>460</v>
      </c>
      <c r="O71" s="1" t="s">
        <v>786</v>
      </c>
      <c r="P71" s="6" t="s">
        <v>768</v>
      </c>
      <c r="Q71" s="58" t="s">
        <v>787</v>
      </c>
      <c r="R71" s="1" t="s">
        <v>19</v>
      </c>
      <c r="S71" s="32" t="s">
        <v>426</v>
      </c>
      <c r="T71" s="1" t="s">
        <v>304</v>
      </c>
      <c r="U71" s="1" t="s">
        <v>304</v>
      </c>
    </row>
    <row r="72" ht="63.75" spans="1:21">
      <c r="A72" s="4" t="s">
        <v>160</v>
      </c>
      <c r="B72" s="1" t="s">
        <v>161</v>
      </c>
      <c r="C72" s="1" t="s">
        <v>50</v>
      </c>
      <c r="D72" s="1" t="s">
        <v>162</v>
      </c>
      <c r="E72" s="58" t="s">
        <v>788</v>
      </c>
      <c r="F72" s="1" t="s">
        <v>789</v>
      </c>
      <c r="G72" s="1" t="s">
        <v>270</v>
      </c>
      <c r="H72" s="1" t="s">
        <v>19</v>
      </c>
      <c r="I72" s="1" t="s">
        <v>19</v>
      </c>
      <c r="J72" s="1" t="s">
        <v>790</v>
      </c>
      <c r="K72" s="1" t="s">
        <v>19</v>
      </c>
      <c r="L72" s="1" t="s">
        <v>791</v>
      </c>
      <c r="M72" s="1" t="s">
        <v>19</v>
      </c>
      <c r="N72" s="1" t="s">
        <v>19</v>
      </c>
      <c r="O72" s="1" t="s">
        <v>792</v>
      </c>
      <c r="P72" s="6" t="s">
        <v>793</v>
      </c>
      <c r="Q72" s="58" t="s">
        <v>794</v>
      </c>
      <c r="R72" s="1" t="s">
        <v>795</v>
      </c>
      <c r="S72" s="32" t="s">
        <v>426</v>
      </c>
      <c r="T72" s="1" t="s">
        <v>292</v>
      </c>
      <c r="U72" s="1" t="s">
        <v>292</v>
      </c>
    </row>
    <row r="73" ht="76.5" spans="1:21">
      <c r="A73" s="4" t="s">
        <v>796</v>
      </c>
      <c r="B73" s="1" t="s">
        <v>169</v>
      </c>
      <c r="C73" s="1" t="s">
        <v>267</v>
      </c>
      <c r="D73" s="62" t="s">
        <v>403</v>
      </c>
      <c r="E73" s="62" t="s">
        <v>797</v>
      </c>
      <c r="F73" s="62" t="s">
        <v>798</v>
      </c>
      <c r="G73" s="4" t="s">
        <v>270</v>
      </c>
      <c r="H73" s="1" t="s">
        <v>445</v>
      </c>
      <c r="I73" s="1" t="s">
        <v>297</v>
      </c>
      <c r="J73" s="1" t="s">
        <v>397</v>
      </c>
      <c r="K73" s="1" t="s">
        <v>19</v>
      </c>
      <c r="L73" s="1" t="s">
        <v>799</v>
      </c>
      <c r="M73" s="71" t="s">
        <v>19</v>
      </c>
      <c r="N73" s="32" t="s">
        <v>19</v>
      </c>
      <c r="O73" s="4" t="s">
        <v>800</v>
      </c>
      <c r="P73" s="62" t="s">
        <v>730</v>
      </c>
      <c r="Q73" s="4" t="s">
        <v>801</v>
      </c>
      <c r="R73" s="62" t="s">
        <v>19</v>
      </c>
      <c r="S73" s="32" t="s">
        <v>426</v>
      </c>
      <c r="T73" s="1" t="s">
        <v>304</v>
      </c>
      <c r="U73" s="1" t="s">
        <v>304</v>
      </c>
    </row>
    <row r="74" ht="76.5" spans="1:21">
      <c r="A74" s="4" t="s">
        <v>164</v>
      </c>
      <c r="B74" s="1" t="s">
        <v>37</v>
      </c>
      <c r="C74" s="1" t="s">
        <v>165</v>
      </c>
      <c r="D74" s="62" t="s">
        <v>166</v>
      </c>
      <c r="E74" s="62" t="s">
        <v>547</v>
      </c>
      <c r="F74" s="62" t="s">
        <v>802</v>
      </c>
      <c r="G74" s="4" t="s">
        <v>145</v>
      </c>
      <c r="H74" s="1" t="s">
        <v>19</v>
      </c>
      <c r="I74" s="1" t="s">
        <v>19</v>
      </c>
      <c r="J74" s="1" t="s">
        <v>428</v>
      </c>
      <c r="K74" s="1" t="s">
        <v>19</v>
      </c>
      <c r="L74" s="1" t="s">
        <v>803</v>
      </c>
      <c r="M74" s="71" t="s">
        <v>19</v>
      </c>
      <c r="N74" s="1" t="s">
        <v>804</v>
      </c>
      <c r="O74" s="4" t="s">
        <v>805</v>
      </c>
      <c r="P74" s="62" t="s">
        <v>730</v>
      </c>
      <c r="Q74" s="4" t="s">
        <v>806</v>
      </c>
      <c r="R74" s="62" t="s">
        <v>807</v>
      </c>
      <c r="S74" s="32" t="s">
        <v>808</v>
      </c>
      <c r="T74" s="1" t="s">
        <v>304</v>
      </c>
      <c r="U74" s="1" t="s">
        <v>304</v>
      </c>
    </row>
    <row r="75" ht="63.75" spans="1:21">
      <c r="A75" s="4" t="s">
        <v>168</v>
      </c>
      <c r="B75" s="1" t="s">
        <v>169</v>
      </c>
      <c r="C75" s="1" t="s">
        <v>75</v>
      </c>
      <c r="D75" s="62" t="s">
        <v>117</v>
      </c>
      <c r="E75" s="62" t="s">
        <v>314</v>
      </c>
      <c r="F75" s="62" t="s">
        <v>809</v>
      </c>
      <c r="G75" s="4" t="s">
        <v>187</v>
      </c>
      <c r="H75" s="1" t="s">
        <v>19</v>
      </c>
      <c r="I75" s="1" t="s">
        <v>19</v>
      </c>
      <c r="J75" s="1" t="s">
        <v>428</v>
      </c>
      <c r="K75" s="1" t="s">
        <v>19</v>
      </c>
      <c r="L75" s="1" t="s">
        <v>810</v>
      </c>
      <c r="M75" s="1" t="s">
        <v>19</v>
      </c>
      <c r="N75" s="1" t="s">
        <v>811</v>
      </c>
      <c r="O75" s="4" t="s">
        <v>19</v>
      </c>
      <c r="P75" s="62" t="s">
        <v>812</v>
      </c>
      <c r="Q75" s="4" t="s">
        <v>813</v>
      </c>
      <c r="R75" s="62" t="s">
        <v>814</v>
      </c>
      <c r="S75" s="32" t="s">
        <v>815</v>
      </c>
      <c r="T75" s="1" t="s">
        <v>522</v>
      </c>
      <c r="U75" s="1" t="s">
        <v>522</v>
      </c>
    </row>
    <row r="76" ht="76.5" spans="1:21">
      <c r="A76" s="1" t="s">
        <v>816</v>
      </c>
      <c r="B76" s="1">
        <v>45</v>
      </c>
      <c r="C76" s="1" t="s">
        <v>488</v>
      </c>
      <c r="D76" s="1" t="s">
        <v>29</v>
      </c>
      <c r="E76" s="1" t="s">
        <v>817</v>
      </c>
      <c r="F76" s="1" t="s">
        <v>818</v>
      </c>
      <c r="G76" s="1" t="s">
        <v>759</v>
      </c>
      <c r="H76" s="1" t="s">
        <v>19</v>
      </c>
      <c r="I76" s="1" t="s">
        <v>19</v>
      </c>
      <c r="J76" s="1" t="s">
        <v>428</v>
      </c>
      <c r="K76" s="1" t="s">
        <v>19</v>
      </c>
      <c r="L76" s="1" t="s">
        <v>819</v>
      </c>
      <c r="M76" s="1" t="s">
        <v>19</v>
      </c>
      <c r="N76" s="1" t="s">
        <v>820</v>
      </c>
      <c r="O76" s="1" t="s">
        <v>19</v>
      </c>
      <c r="P76" s="1" t="s">
        <v>821</v>
      </c>
      <c r="Q76" s="1" t="s">
        <v>822</v>
      </c>
      <c r="R76" s="1" t="s">
        <v>823</v>
      </c>
      <c r="S76" s="1" t="s">
        <v>824</v>
      </c>
      <c r="T76" s="1" t="s">
        <v>277</v>
      </c>
      <c r="U76" s="1" t="s">
        <v>277</v>
      </c>
    </row>
    <row r="77" ht="51" spans="1:21">
      <c r="A77" s="1" t="s">
        <v>171</v>
      </c>
      <c r="B77" s="1">
        <v>36</v>
      </c>
      <c r="C77" s="1" t="s">
        <v>172</v>
      </c>
      <c r="D77" s="1" t="s">
        <v>112</v>
      </c>
      <c r="E77" s="1" t="s">
        <v>825</v>
      </c>
      <c r="F77" s="1" t="s">
        <v>826</v>
      </c>
      <c r="G77" s="1" t="s">
        <v>76</v>
      </c>
      <c r="H77" s="1" t="s">
        <v>19</v>
      </c>
      <c r="I77" s="1" t="s">
        <v>19</v>
      </c>
      <c r="J77" s="64" t="s">
        <v>71</v>
      </c>
      <c r="K77" s="1" t="s">
        <v>19</v>
      </c>
      <c r="L77" s="1" t="s">
        <v>827</v>
      </c>
      <c r="M77" s="1" t="s">
        <v>19</v>
      </c>
      <c r="N77" s="1" t="s">
        <v>19</v>
      </c>
      <c r="O77" s="1" t="s">
        <v>354</v>
      </c>
      <c r="P77" s="1" t="s">
        <v>828</v>
      </c>
      <c r="Q77" s="1" t="s">
        <v>829</v>
      </c>
      <c r="R77" s="1" t="s">
        <v>19</v>
      </c>
      <c r="S77" s="1" t="s">
        <v>419</v>
      </c>
      <c r="T77" s="1" t="s">
        <v>342</v>
      </c>
      <c r="U77" s="1" t="s">
        <v>342</v>
      </c>
    </row>
    <row r="78" ht="63.75" spans="1:21">
      <c r="A78" s="1" t="s">
        <v>174</v>
      </c>
      <c r="B78" s="1">
        <v>54</v>
      </c>
      <c r="C78" s="1" t="s">
        <v>97</v>
      </c>
      <c r="D78" s="1" t="s">
        <v>175</v>
      </c>
      <c r="E78" s="1" t="s">
        <v>830</v>
      </c>
      <c r="F78" s="1" t="s">
        <v>831</v>
      </c>
      <c r="G78" s="1" t="s">
        <v>270</v>
      </c>
      <c r="H78" s="1" t="s">
        <v>445</v>
      </c>
      <c r="I78" s="1" t="s">
        <v>292</v>
      </c>
      <c r="J78" s="64" t="s">
        <v>790</v>
      </c>
      <c r="K78" s="1" t="s">
        <v>19</v>
      </c>
      <c r="L78" s="1" t="s">
        <v>832</v>
      </c>
      <c r="M78" s="1" t="s">
        <v>19</v>
      </c>
      <c r="N78" s="1" t="s">
        <v>19</v>
      </c>
      <c r="O78" s="1" t="s">
        <v>19</v>
      </c>
      <c r="P78" s="1" t="s">
        <v>833</v>
      </c>
      <c r="Q78" s="1" t="s">
        <v>834</v>
      </c>
      <c r="R78" s="1" t="s">
        <v>835</v>
      </c>
      <c r="S78" s="1" t="s">
        <v>426</v>
      </c>
      <c r="T78" s="1" t="s">
        <v>304</v>
      </c>
      <c r="U78" s="1" t="s">
        <v>304</v>
      </c>
    </row>
    <row r="79" ht="38.25" spans="1:21">
      <c r="A79" s="1" t="s">
        <v>178</v>
      </c>
      <c r="B79" s="1">
        <v>53</v>
      </c>
      <c r="C79" s="1" t="s">
        <v>179</v>
      </c>
      <c r="D79" s="1" t="s">
        <v>63</v>
      </c>
      <c r="E79" s="1" t="s">
        <v>836</v>
      </c>
      <c r="F79" s="1" t="s">
        <v>837</v>
      </c>
      <c r="G79" s="1" t="s">
        <v>692</v>
      </c>
      <c r="H79" s="1" t="s">
        <v>19</v>
      </c>
      <c r="I79" s="1" t="s">
        <v>19</v>
      </c>
      <c r="J79" s="1" t="s">
        <v>838</v>
      </c>
      <c r="K79" s="1" t="s">
        <v>19</v>
      </c>
      <c r="L79" s="1" t="s">
        <v>839</v>
      </c>
      <c r="M79" s="1" t="s">
        <v>19</v>
      </c>
      <c r="N79" s="1" t="s">
        <v>19</v>
      </c>
      <c r="O79" s="1" t="s">
        <v>354</v>
      </c>
      <c r="P79" s="1" t="s">
        <v>833</v>
      </c>
      <c r="Q79" s="1" t="s">
        <v>840</v>
      </c>
      <c r="R79" s="1" t="s">
        <v>841</v>
      </c>
      <c r="S79" s="1" t="s">
        <v>419</v>
      </c>
      <c r="T79" s="1" t="s">
        <v>292</v>
      </c>
      <c r="U79" s="1" t="s">
        <v>292</v>
      </c>
    </row>
    <row r="80" ht="38.25" spans="1:21">
      <c r="A80" s="1" t="s">
        <v>842</v>
      </c>
      <c r="B80" s="1">
        <v>26</v>
      </c>
      <c r="C80" s="1" t="s">
        <v>267</v>
      </c>
      <c r="D80" s="1" t="s">
        <v>843</v>
      </c>
      <c r="E80" s="1" t="s">
        <v>844</v>
      </c>
      <c r="F80" s="1" t="s">
        <v>845</v>
      </c>
      <c r="G80" s="1" t="s">
        <v>846</v>
      </c>
      <c r="H80" s="1" t="s">
        <v>19</v>
      </c>
      <c r="I80" s="1" t="s">
        <v>19</v>
      </c>
      <c r="J80" s="1" t="s">
        <v>397</v>
      </c>
      <c r="K80" s="1" t="s">
        <v>19</v>
      </c>
      <c r="L80" s="1" t="s">
        <v>847</v>
      </c>
      <c r="M80" s="1" t="s">
        <v>19</v>
      </c>
      <c r="N80" s="1" t="s">
        <v>848</v>
      </c>
      <c r="O80" s="1" t="s">
        <v>19</v>
      </c>
      <c r="P80" s="1" t="s">
        <v>849</v>
      </c>
      <c r="Q80" s="1" t="s">
        <v>850</v>
      </c>
      <c r="R80" s="1" t="s">
        <v>19</v>
      </c>
      <c r="S80" s="1" t="s">
        <v>419</v>
      </c>
      <c r="T80" s="1" t="s">
        <v>323</v>
      </c>
      <c r="U80" s="1" t="s">
        <v>323</v>
      </c>
    </row>
    <row r="81" ht="51" spans="1:21">
      <c r="A81" s="1" t="s">
        <v>181</v>
      </c>
      <c r="B81" s="1">
        <v>57</v>
      </c>
      <c r="C81" s="1" t="s">
        <v>104</v>
      </c>
      <c r="D81" s="1" t="s">
        <v>39</v>
      </c>
      <c r="E81" s="1" t="s">
        <v>357</v>
      </c>
      <c r="F81" s="1" t="s">
        <v>851</v>
      </c>
      <c r="G81" s="1" t="s">
        <v>359</v>
      </c>
      <c r="H81" s="1" t="s">
        <v>19</v>
      </c>
      <c r="I81" s="1" t="s">
        <v>19</v>
      </c>
      <c r="J81" s="1" t="s">
        <v>277</v>
      </c>
      <c r="K81" s="1" t="s">
        <v>19</v>
      </c>
      <c r="L81" s="1" t="s">
        <v>852</v>
      </c>
      <c r="M81" s="1" t="s">
        <v>19</v>
      </c>
      <c r="N81" s="1" t="s">
        <v>853</v>
      </c>
      <c r="O81" s="1" t="s">
        <v>854</v>
      </c>
      <c r="P81" s="1" t="s">
        <v>855</v>
      </c>
      <c r="Q81" s="1" t="s">
        <v>856</v>
      </c>
      <c r="R81" s="1" t="s">
        <v>857</v>
      </c>
      <c r="S81" s="1" t="s">
        <v>365</v>
      </c>
      <c r="T81" s="1" t="s">
        <v>437</v>
      </c>
      <c r="U81" s="1" t="s">
        <v>437</v>
      </c>
    </row>
    <row r="82" ht="51" spans="1:21">
      <c r="A82" s="1" t="s">
        <v>858</v>
      </c>
      <c r="B82" s="1">
        <v>31</v>
      </c>
      <c r="C82" s="1" t="s">
        <v>267</v>
      </c>
      <c r="D82" s="1" t="s">
        <v>203</v>
      </c>
      <c r="E82" s="1" t="s">
        <v>859</v>
      </c>
      <c r="F82" s="1" t="s">
        <v>860</v>
      </c>
      <c r="G82" s="1" t="s">
        <v>396</v>
      </c>
      <c r="H82" s="1" t="s">
        <v>861</v>
      </c>
      <c r="I82" s="1" t="s">
        <v>292</v>
      </c>
      <c r="J82" s="1" t="s">
        <v>674</v>
      </c>
      <c r="K82" s="1" t="s">
        <v>19</v>
      </c>
      <c r="L82" s="1" t="s">
        <v>862</v>
      </c>
      <c r="M82" s="1" t="s">
        <v>19</v>
      </c>
      <c r="N82" s="1" t="s">
        <v>19</v>
      </c>
      <c r="O82" s="1" t="s">
        <v>863</v>
      </c>
      <c r="P82" s="1" t="s">
        <v>864</v>
      </c>
      <c r="Q82" s="1" t="s">
        <v>865</v>
      </c>
      <c r="R82" s="1" t="s">
        <v>19</v>
      </c>
      <c r="S82" s="32" t="s">
        <v>419</v>
      </c>
      <c r="T82" s="1" t="s">
        <v>323</v>
      </c>
      <c r="U82" s="1" t="s">
        <v>323</v>
      </c>
    </row>
    <row r="83" ht="51" spans="1:21">
      <c r="A83" s="1" t="s">
        <v>183</v>
      </c>
      <c r="B83" s="1">
        <v>46</v>
      </c>
      <c r="C83" s="1" t="s">
        <v>80</v>
      </c>
      <c r="D83" s="1" t="s">
        <v>39</v>
      </c>
      <c r="E83" s="1" t="s">
        <v>282</v>
      </c>
      <c r="F83" s="1" t="s">
        <v>866</v>
      </c>
      <c r="G83" s="1" t="s">
        <v>284</v>
      </c>
      <c r="H83" s="1" t="s">
        <v>19</v>
      </c>
      <c r="I83" s="1" t="s">
        <v>19</v>
      </c>
      <c r="J83" s="1" t="s">
        <v>674</v>
      </c>
      <c r="K83" s="1" t="s">
        <v>19</v>
      </c>
      <c r="L83" s="1" t="s">
        <v>744</v>
      </c>
      <c r="M83" s="1" t="s">
        <v>19</v>
      </c>
      <c r="N83" s="1" t="s">
        <v>867</v>
      </c>
      <c r="O83" s="1" t="s">
        <v>19</v>
      </c>
      <c r="P83" s="16" t="s">
        <v>868</v>
      </c>
      <c r="Q83" s="1" t="s">
        <v>869</v>
      </c>
      <c r="R83" s="1" t="s">
        <v>870</v>
      </c>
      <c r="S83" s="32" t="s">
        <v>419</v>
      </c>
      <c r="T83" s="1" t="s">
        <v>304</v>
      </c>
      <c r="U83" s="1" t="s">
        <v>304</v>
      </c>
    </row>
    <row r="84" ht="63.75" spans="1:21">
      <c r="A84" s="5" t="s">
        <v>185</v>
      </c>
      <c r="B84" s="54" t="s">
        <v>186</v>
      </c>
      <c r="C84" s="1" t="s">
        <v>104</v>
      </c>
      <c r="D84" s="6" t="s">
        <v>187</v>
      </c>
      <c r="E84" s="6" t="s">
        <v>871</v>
      </c>
      <c r="F84" s="6" t="s">
        <v>872</v>
      </c>
      <c r="G84" s="57" t="s">
        <v>467</v>
      </c>
      <c r="H84" s="6" t="s">
        <v>19</v>
      </c>
      <c r="I84" s="59" t="s">
        <v>19</v>
      </c>
      <c r="J84" s="65" t="s">
        <v>297</v>
      </c>
      <c r="K84" s="66" t="s">
        <v>19</v>
      </c>
      <c r="L84" s="1" t="s">
        <v>873</v>
      </c>
      <c r="M84" s="61" t="s">
        <v>19</v>
      </c>
      <c r="N84" s="72" t="s">
        <v>745</v>
      </c>
      <c r="O84" s="1" t="s">
        <v>499</v>
      </c>
      <c r="P84" s="1" t="s">
        <v>874</v>
      </c>
      <c r="Q84" s="6" t="s">
        <v>492</v>
      </c>
      <c r="R84" s="1" t="s">
        <v>875</v>
      </c>
      <c r="S84" s="1" t="s">
        <v>419</v>
      </c>
      <c r="T84" s="1" t="s">
        <v>304</v>
      </c>
      <c r="U84" s="1" t="s">
        <v>304</v>
      </c>
    </row>
    <row r="85" ht="51" spans="1:21">
      <c r="A85" s="1" t="s">
        <v>876</v>
      </c>
      <c r="B85" s="1">
        <v>36</v>
      </c>
      <c r="C85" s="1" t="s">
        <v>488</v>
      </c>
      <c r="D85" s="1" t="s">
        <v>877</v>
      </c>
      <c r="E85" s="1" t="s">
        <v>878</v>
      </c>
      <c r="F85" s="1" t="s">
        <v>879</v>
      </c>
      <c r="G85" s="1" t="s">
        <v>386</v>
      </c>
      <c r="H85" s="1" t="s">
        <v>19</v>
      </c>
      <c r="I85" s="1" t="s">
        <v>19</v>
      </c>
      <c r="J85" s="1" t="s">
        <v>397</v>
      </c>
      <c r="K85" s="1" t="s">
        <v>19</v>
      </c>
      <c r="L85" s="1" t="s">
        <v>880</v>
      </c>
      <c r="M85" s="1" t="s">
        <v>19</v>
      </c>
      <c r="N85" s="1" t="s">
        <v>745</v>
      </c>
      <c r="O85" s="1" t="s">
        <v>354</v>
      </c>
      <c r="P85" s="1" t="s">
        <v>868</v>
      </c>
      <c r="Q85" s="1" t="s">
        <v>881</v>
      </c>
      <c r="R85" s="1" t="s">
        <v>882</v>
      </c>
      <c r="S85" s="32" t="s">
        <v>883</v>
      </c>
      <c r="T85" s="1" t="s">
        <v>304</v>
      </c>
      <c r="U85" s="1" t="s">
        <v>304</v>
      </c>
    </row>
    <row r="86" ht="76.5" spans="1:21">
      <c r="A86" s="5" t="s">
        <v>884</v>
      </c>
      <c r="B86" s="54" t="s">
        <v>37</v>
      </c>
      <c r="C86" s="1" t="s">
        <v>267</v>
      </c>
      <c r="D86" s="6" t="s">
        <v>108</v>
      </c>
      <c r="E86" s="6" t="s">
        <v>885</v>
      </c>
      <c r="F86" s="6" t="s">
        <v>886</v>
      </c>
      <c r="G86" s="57" t="s">
        <v>270</v>
      </c>
      <c r="H86" s="6" t="s">
        <v>445</v>
      </c>
      <c r="I86" s="59" t="s">
        <v>277</v>
      </c>
      <c r="J86" s="65" t="s">
        <v>397</v>
      </c>
      <c r="K86" s="66" t="s">
        <v>19</v>
      </c>
      <c r="L86" s="1" t="s">
        <v>887</v>
      </c>
      <c r="M86" s="61" t="s">
        <v>19</v>
      </c>
      <c r="N86" s="72" t="s">
        <v>19</v>
      </c>
      <c r="O86" s="1" t="s">
        <v>19</v>
      </c>
      <c r="P86" s="16" t="s">
        <v>888</v>
      </c>
      <c r="Q86" s="6" t="s">
        <v>889</v>
      </c>
      <c r="R86" s="1" t="s">
        <v>19</v>
      </c>
      <c r="S86" s="1" t="s">
        <v>883</v>
      </c>
      <c r="T86" s="1" t="s">
        <v>342</v>
      </c>
      <c r="U86" s="1" t="s">
        <v>342</v>
      </c>
    </row>
    <row r="87" ht="76.5" spans="1:21">
      <c r="A87" s="5" t="s">
        <v>189</v>
      </c>
      <c r="B87" s="54" t="s">
        <v>190</v>
      </c>
      <c r="C87" s="1" t="s">
        <v>191</v>
      </c>
      <c r="D87" s="6" t="s">
        <v>24</v>
      </c>
      <c r="E87" s="6" t="s">
        <v>890</v>
      </c>
      <c r="F87" s="6" t="s">
        <v>891</v>
      </c>
      <c r="G87" s="57" t="s">
        <v>307</v>
      </c>
      <c r="H87" s="6" t="s">
        <v>892</v>
      </c>
      <c r="I87" s="59" t="s">
        <v>297</v>
      </c>
      <c r="J87" s="65" t="s">
        <v>893</v>
      </c>
      <c r="K87" s="66" t="s">
        <v>19</v>
      </c>
      <c r="L87" s="1" t="s">
        <v>894</v>
      </c>
      <c r="M87" s="61" t="s">
        <v>19</v>
      </c>
      <c r="N87" s="72" t="s">
        <v>484</v>
      </c>
      <c r="O87" s="1" t="s">
        <v>895</v>
      </c>
      <c r="P87" s="16" t="s">
        <v>416</v>
      </c>
      <c r="Q87" s="6" t="s">
        <v>896</v>
      </c>
      <c r="R87" s="1" t="s">
        <v>897</v>
      </c>
      <c r="S87" s="1" t="s">
        <v>898</v>
      </c>
      <c r="T87" s="1" t="s">
        <v>342</v>
      </c>
      <c r="U87" s="1" t="s">
        <v>342</v>
      </c>
    </row>
    <row r="88" ht="63.75" spans="1:21">
      <c r="A88" s="1" t="s">
        <v>194</v>
      </c>
      <c r="B88" s="1">
        <v>39</v>
      </c>
      <c r="C88" s="1" t="s">
        <v>195</v>
      </c>
      <c r="D88" s="1" t="s">
        <v>59</v>
      </c>
      <c r="E88" s="1" t="s">
        <v>899</v>
      </c>
      <c r="F88" s="1" t="s">
        <v>900</v>
      </c>
      <c r="G88" s="1" t="s">
        <v>270</v>
      </c>
      <c r="H88" s="1" t="s">
        <v>901</v>
      </c>
      <c r="I88" s="1" t="s">
        <v>378</v>
      </c>
      <c r="J88" s="1" t="s">
        <v>271</v>
      </c>
      <c r="K88" s="1" t="s">
        <v>19</v>
      </c>
      <c r="L88" s="1" t="s">
        <v>902</v>
      </c>
      <c r="M88" s="1" t="s">
        <v>19</v>
      </c>
      <c r="N88" s="1" t="s">
        <v>19</v>
      </c>
      <c r="O88" s="1" t="s">
        <v>19</v>
      </c>
      <c r="P88" s="16" t="s">
        <v>416</v>
      </c>
      <c r="Q88" s="1" t="s">
        <v>903</v>
      </c>
      <c r="R88" s="1" t="s">
        <v>19</v>
      </c>
      <c r="S88" s="32" t="s">
        <v>883</v>
      </c>
      <c r="T88" s="1" t="s">
        <v>277</v>
      </c>
      <c r="U88" s="1" t="s">
        <v>277</v>
      </c>
    </row>
    <row r="89" ht="76.5" spans="1:21">
      <c r="A89" s="6" t="s">
        <v>198</v>
      </c>
      <c r="B89" s="87" t="s">
        <v>199</v>
      </c>
      <c r="C89" s="6" t="s">
        <v>97</v>
      </c>
      <c r="D89" s="6" t="s">
        <v>200</v>
      </c>
      <c r="E89" s="6" t="s">
        <v>547</v>
      </c>
      <c r="F89" s="6" t="s">
        <v>904</v>
      </c>
      <c r="G89" s="6" t="s">
        <v>145</v>
      </c>
      <c r="H89" s="6" t="s">
        <v>19</v>
      </c>
      <c r="I89" s="6" t="s">
        <v>19</v>
      </c>
      <c r="J89" s="89" t="s">
        <v>905</v>
      </c>
      <c r="K89" s="6" t="s">
        <v>19</v>
      </c>
      <c r="L89" s="6" t="s">
        <v>906</v>
      </c>
      <c r="M89" s="6" t="s">
        <v>19</v>
      </c>
      <c r="N89" s="6" t="s">
        <v>907</v>
      </c>
      <c r="O89" s="6" t="s">
        <v>908</v>
      </c>
      <c r="P89" s="16" t="s">
        <v>909</v>
      </c>
      <c r="Q89" s="6" t="s">
        <v>910</v>
      </c>
      <c r="R89" s="6" t="s">
        <v>911</v>
      </c>
      <c r="S89" s="6" t="s">
        <v>912</v>
      </c>
      <c r="T89" s="6" t="s">
        <v>304</v>
      </c>
      <c r="U89" s="6" t="s">
        <v>304</v>
      </c>
    </row>
    <row r="90" ht="76.5" spans="1:21">
      <c r="A90" s="6" t="s">
        <v>202</v>
      </c>
      <c r="B90" s="6">
        <v>42</v>
      </c>
      <c r="C90" s="6" t="s">
        <v>97</v>
      </c>
      <c r="D90" s="6" t="s">
        <v>203</v>
      </c>
      <c r="E90" s="6" t="s">
        <v>369</v>
      </c>
      <c r="F90" s="6" t="s">
        <v>913</v>
      </c>
      <c r="G90" s="6" t="s">
        <v>81</v>
      </c>
      <c r="H90" s="6" t="s">
        <v>19</v>
      </c>
      <c r="I90" s="6" t="s">
        <v>19</v>
      </c>
      <c r="J90" s="89" t="s">
        <v>914</v>
      </c>
      <c r="K90" s="6" t="s">
        <v>19</v>
      </c>
      <c r="L90" s="6" t="s">
        <v>371</v>
      </c>
      <c r="M90" s="6" t="s">
        <v>19</v>
      </c>
      <c r="N90" s="6" t="s">
        <v>19</v>
      </c>
      <c r="O90" s="6" t="s">
        <v>915</v>
      </c>
      <c r="P90" s="16" t="s">
        <v>909</v>
      </c>
      <c r="Q90" s="6" t="s">
        <v>916</v>
      </c>
      <c r="R90" s="6" t="s">
        <v>917</v>
      </c>
      <c r="S90" s="6" t="s">
        <v>419</v>
      </c>
      <c r="T90" s="6" t="s">
        <v>304</v>
      </c>
      <c r="U90" s="6" t="s">
        <v>304</v>
      </c>
    </row>
    <row r="91" ht="76.5" spans="1:21">
      <c r="A91" s="6" t="s">
        <v>205</v>
      </c>
      <c r="B91" s="87" t="s">
        <v>206</v>
      </c>
      <c r="C91" s="6" t="s">
        <v>172</v>
      </c>
      <c r="D91" s="6" t="s">
        <v>24</v>
      </c>
      <c r="E91" s="6" t="s">
        <v>918</v>
      </c>
      <c r="F91" s="6" t="s">
        <v>919</v>
      </c>
      <c r="G91" s="6" t="s">
        <v>307</v>
      </c>
      <c r="H91" s="6" t="s">
        <v>920</v>
      </c>
      <c r="I91" s="6" t="s">
        <v>340</v>
      </c>
      <c r="J91" s="89" t="s">
        <v>378</v>
      </c>
      <c r="K91" s="6" t="s">
        <v>19</v>
      </c>
      <c r="L91" s="6" t="s">
        <v>921</v>
      </c>
      <c r="M91" s="6" t="s">
        <v>19</v>
      </c>
      <c r="N91" s="6" t="s">
        <v>922</v>
      </c>
      <c r="O91" s="6" t="s">
        <v>19</v>
      </c>
      <c r="P91" s="16" t="s">
        <v>923</v>
      </c>
      <c r="Q91" s="6" t="s">
        <v>924</v>
      </c>
      <c r="R91" s="6" t="s">
        <v>19</v>
      </c>
      <c r="S91" s="6" t="s">
        <v>925</v>
      </c>
      <c r="T91" s="6" t="s">
        <v>522</v>
      </c>
      <c r="U91" s="6" t="s">
        <v>522</v>
      </c>
    </row>
    <row r="92" ht="114.75" spans="1:21">
      <c r="A92" s="6" t="s">
        <v>926</v>
      </c>
      <c r="B92" s="6">
        <v>65</v>
      </c>
      <c r="C92" s="6" t="s">
        <v>267</v>
      </c>
      <c r="D92" s="6" t="s">
        <v>18</v>
      </c>
      <c r="E92" s="6" t="s">
        <v>927</v>
      </c>
      <c r="F92" s="6" t="s">
        <v>928</v>
      </c>
      <c r="G92" s="6" t="s">
        <v>905</v>
      </c>
      <c r="H92" s="6" t="s">
        <v>929</v>
      </c>
      <c r="I92" s="68" t="s">
        <v>292</v>
      </c>
      <c r="J92" s="89" t="s">
        <v>166</v>
      </c>
      <c r="K92" s="6" t="s">
        <v>19</v>
      </c>
      <c r="L92" s="6" t="s">
        <v>930</v>
      </c>
      <c r="M92" s="6" t="s">
        <v>931</v>
      </c>
      <c r="N92" s="6" t="s">
        <v>932</v>
      </c>
      <c r="O92" s="6" t="s">
        <v>933</v>
      </c>
      <c r="P92" s="16" t="s">
        <v>934</v>
      </c>
      <c r="Q92" s="6" t="s">
        <v>935</v>
      </c>
      <c r="R92" s="6" t="s">
        <v>19</v>
      </c>
      <c r="S92" s="6" t="s">
        <v>936</v>
      </c>
      <c r="T92" s="6" t="s">
        <v>304</v>
      </c>
      <c r="U92" s="6" t="s">
        <v>304</v>
      </c>
    </row>
    <row r="93" ht="127.5" spans="1:21">
      <c r="A93" s="6" t="s">
        <v>937</v>
      </c>
      <c r="B93" s="6">
        <v>56</v>
      </c>
      <c r="C93" s="6" t="s">
        <v>938</v>
      </c>
      <c r="D93" s="6" t="s">
        <v>112</v>
      </c>
      <c r="E93" s="6" t="s">
        <v>939</v>
      </c>
      <c r="F93" s="6" t="s">
        <v>940</v>
      </c>
      <c r="G93" s="6" t="s">
        <v>166</v>
      </c>
      <c r="H93" s="6" t="s">
        <v>941</v>
      </c>
      <c r="I93" s="6" t="s">
        <v>19</v>
      </c>
      <c r="J93" s="89" t="s">
        <v>522</v>
      </c>
      <c r="K93" s="6" t="s">
        <v>19</v>
      </c>
      <c r="L93" s="6" t="s">
        <v>942</v>
      </c>
      <c r="M93" s="6" t="s">
        <v>19</v>
      </c>
      <c r="N93" s="6" t="s">
        <v>943</v>
      </c>
      <c r="O93" s="6" t="s">
        <v>933</v>
      </c>
      <c r="P93" s="16" t="s">
        <v>944</v>
      </c>
      <c r="Q93" s="6" t="s">
        <v>588</v>
      </c>
      <c r="R93" s="6" t="s">
        <v>19</v>
      </c>
      <c r="S93" s="6" t="s">
        <v>945</v>
      </c>
      <c r="T93" s="6" t="s">
        <v>323</v>
      </c>
      <c r="U93" s="6" t="s">
        <v>323</v>
      </c>
    </row>
    <row r="94" ht="127.5" spans="1:21">
      <c r="A94" s="6" t="s">
        <v>946</v>
      </c>
      <c r="B94" s="6">
        <v>68</v>
      </c>
      <c r="C94" s="6" t="s">
        <v>376</v>
      </c>
      <c r="D94" s="6" t="s">
        <v>24</v>
      </c>
      <c r="E94" s="6" t="s">
        <v>947</v>
      </c>
      <c r="F94" s="6" t="s">
        <v>948</v>
      </c>
      <c r="G94" s="6" t="s">
        <v>166</v>
      </c>
      <c r="H94" s="6" t="s">
        <v>949</v>
      </c>
      <c r="I94" s="6" t="s">
        <v>19</v>
      </c>
      <c r="J94" s="89" t="s">
        <v>643</v>
      </c>
      <c r="K94" s="6" t="s">
        <v>19</v>
      </c>
      <c r="L94" s="6" t="s">
        <v>950</v>
      </c>
      <c r="M94" s="6" t="s">
        <v>19</v>
      </c>
      <c r="N94" s="6" t="s">
        <v>951</v>
      </c>
      <c r="O94" s="6" t="s">
        <v>933</v>
      </c>
      <c r="P94" s="16" t="s">
        <v>952</v>
      </c>
      <c r="Q94" s="6" t="s">
        <v>953</v>
      </c>
      <c r="R94" s="6" t="s">
        <v>19</v>
      </c>
      <c r="S94" s="6" t="s">
        <v>954</v>
      </c>
      <c r="T94" s="6" t="s">
        <v>277</v>
      </c>
      <c r="U94" s="6" t="s">
        <v>277</v>
      </c>
    </row>
    <row r="95" ht="102" spans="1:21">
      <c r="A95" s="6" t="s">
        <v>209</v>
      </c>
      <c r="B95" s="6" t="s">
        <v>169</v>
      </c>
      <c r="C95" s="6" t="s">
        <v>172</v>
      </c>
      <c r="D95" s="6" t="s">
        <v>24</v>
      </c>
      <c r="E95" s="6" t="s">
        <v>955</v>
      </c>
      <c r="F95" s="6" t="s">
        <v>956</v>
      </c>
      <c r="G95" s="6" t="s">
        <v>307</v>
      </c>
      <c r="H95" s="1" t="s">
        <v>957</v>
      </c>
      <c r="I95" s="6" t="s">
        <v>428</v>
      </c>
      <c r="J95" s="89" t="s">
        <v>674</v>
      </c>
      <c r="K95" s="6" t="s">
        <v>19</v>
      </c>
      <c r="L95" s="1" t="s">
        <v>687</v>
      </c>
      <c r="M95" s="61" t="s">
        <v>19</v>
      </c>
      <c r="N95" s="73" t="s">
        <v>958</v>
      </c>
      <c r="O95" s="1" t="s">
        <v>959</v>
      </c>
      <c r="P95" s="16" t="s">
        <v>960</v>
      </c>
      <c r="Q95" s="6" t="s">
        <v>705</v>
      </c>
      <c r="R95" s="1" t="s">
        <v>961</v>
      </c>
      <c r="S95" s="6" t="s">
        <v>962</v>
      </c>
      <c r="T95" s="6" t="s">
        <v>292</v>
      </c>
      <c r="U95" s="6" t="s">
        <v>292</v>
      </c>
    </row>
    <row r="96" ht="51" spans="1:21">
      <c r="A96" s="6" t="s">
        <v>963</v>
      </c>
      <c r="B96" s="6" t="s">
        <v>964</v>
      </c>
      <c r="C96" s="6" t="s">
        <v>267</v>
      </c>
      <c r="D96" s="6" t="s">
        <v>18</v>
      </c>
      <c r="E96" s="6" t="s">
        <v>788</v>
      </c>
      <c r="F96" s="6" t="s">
        <v>965</v>
      </c>
      <c r="G96" s="6" t="s">
        <v>270</v>
      </c>
      <c r="H96" s="6" t="s">
        <v>19</v>
      </c>
      <c r="I96" s="6" t="s">
        <v>19</v>
      </c>
      <c r="J96" s="89" t="s">
        <v>55</v>
      </c>
      <c r="K96" s="6" t="s">
        <v>19</v>
      </c>
      <c r="L96" s="1" t="s">
        <v>687</v>
      </c>
      <c r="M96" s="61" t="s">
        <v>19</v>
      </c>
      <c r="N96" s="73" t="s">
        <v>19</v>
      </c>
      <c r="O96" s="1" t="s">
        <v>933</v>
      </c>
      <c r="P96" s="16" t="s">
        <v>966</v>
      </c>
      <c r="Q96" s="6" t="s">
        <v>967</v>
      </c>
      <c r="R96" s="1" t="s">
        <v>19</v>
      </c>
      <c r="S96" s="1" t="s">
        <v>419</v>
      </c>
      <c r="T96" s="6" t="s">
        <v>292</v>
      </c>
      <c r="U96" s="6" t="s">
        <v>292</v>
      </c>
    </row>
    <row r="97" ht="51" spans="1:21">
      <c r="A97" s="1" t="s">
        <v>212</v>
      </c>
      <c r="B97" s="1">
        <v>25</v>
      </c>
      <c r="C97" s="1" t="s">
        <v>80</v>
      </c>
      <c r="D97" s="1" t="s">
        <v>124</v>
      </c>
      <c r="E97" s="1" t="s">
        <v>968</v>
      </c>
      <c r="F97" s="1" t="s">
        <v>969</v>
      </c>
      <c r="G97" s="1" t="s">
        <v>846</v>
      </c>
      <c r="H97" s="1" t="s">
        <v>19</v>
      </c>
      <c r="I97" s="1" t="s">
        <v>19</v>
      </c>
      <c r="J97" s="1" t="s">
        <v>522</v>
      </c>
      <c r="K97" s="1" t="s">
        <v>19</v>
      </c>
      <c r="L97" s="1" t="s">
        <v>970</v>
      </c>
      <c r="M97" s="1" t="s">
        <v>19</v>
      </c>
      <c r="N97" s="1" t="s">
        <v>19</v>
      </c>
      <c r="O97" s="1" t="s">
        <v>542</v>
      </c>
      <c r="P97" s="1" t="s">
        <v>971</v>
      </c>
      <c r="Q97" s="1" t="s">
        <v>972</v>
      </c>
      <c r="R97" s="1" t="s">
        <v>973</v>
      </c>
      <c r="S97" s="1" t="s">
        <v>419</v>
      </c>
      <c r="T97" s="1" t="s">
        <v>323</v>
      </c>
      <c r="U97" s="1" t="s">
        <v>323</v>
      </c>
    </row>
    <row r="98" ht="51" spans="1:21">
      <c r="A98" s="1" t="s">
        <v>974</v>
      </c>
      <c r="B98" s="1">
        <v>27</v>
      </c>
      <c r="C98" s="1" t="s">
        <v>267</v>
      </c>
      <c r="D98" s="1" t="s">
        <v>285</v>
      </c>
      <c r="E98" s="1" t="s">
        <v>404</v>
      </c>
      <c r="F98" s="1" t="s">
        <v>975</v>
      </c>
      <c r="G98" s="1" t="s">
        <v>76</v>
      </c>
      <c r="H98" s="1" t="s">
        <v>19</v>
      </c>
      <c r="I98" s="1" t="s">
        <v>19</v>
      </c>
      <c r="J98" s="1" t="s">
        <v>522</v>
      </c>
      <c r="K98" s="1" t="s">
        <v>19</v>
      </c>
      <c r="L98" s="1" t="s">
        <v>976</v>
      </c>
      <c r="M98" s="1" t="s">
        <v>19</v>
      </c>
      <c r="N98" s="1" t="s">
        <v>19</v>
      </c>
      <c r="O98" s="1" t="s">
        <v>977</v>
      </c>
      <c r="P98" s="1" t="s">
        <v>978</v>
      </c>
      <c r="Q98" s="1" t="s">
        <v>724</v>
      </c>
      <c r="R98" s="1" t="s">
        <v>19</v>
      </c>
      <c r="S98" s="1" t="s">
        <v>883</v>
      </c>
      <c r="T98" s="1" t="s">
        <v>323</v>
      </c>
      <c r="U98" s="1" t="s">
        <v>323</v>
      </c>
    </row>
    <row r="99" ht="38.25" spans="1:21">
      <c r="A99" s="1" t="s">
        <v>214</v>
      </c>
      <c r="B99" s="1">
        <v>33</v>
      </c>
      <c r="C99" s="1" t="s">
        <v>80</v>
      </c>
      <c r="D99" s="1" t="s">
        <v>63</v>
      </c>
      <c r="E99" s="1" t="s">
        <v>620</v>
      </c>
      <c r="F99" s="1" t="s">
        <v>979</v>
      </c>
      <c r="G99" s="1" t="s">
        <v>378</v>
      </c>
      <c r="H99" s="1" t="s">
        <v>980</v>
      </c>
      <c r="I99" s="1" t="s">
        <v>304</v>
      </c>
      <c r="J99" s="1" t="s">
        <v>297</v>
      </c>
      <c r="K99" s="1" t="s">
        <v>19</v>
      </c>
      <c r="L99" s="1" t="s">
        <v>766</v>
      </c>
      <c r="M99" s="1" t="s">
        <v>19</v>
      </c>
      <c r="N99" s="1" t="s">
        <v>19</v>
      </c>
      <c r="O99" s="1" t="s">
        <v>542</v>
      </c>
      <c r="P99" s="1" t="s">
        <v>981</v>
      </c>
      <c r="Q99" s="1" t="s">
        <v>982</v>
      </c>
      <c r="R99" s="1" t="s">
        <v>983</v>
      </c>
      <c r="S99" s="1" t="s">
        <v>365</v>
      </c>
      <c r="T99" s="1" t="s">
        <v>323</v>
      </c>
      <c r="U99" s="1" t="s">
        <v>323</v>
      </c>
    </row>
    <row r="100" ht="51" spans="1:21">
      <c r="A100" s="1" t="s">
        <v>217</v>
      </c>
      <c r="B100" s="1">
        <v>29</v>
      </c>
      <c r="C100" s="1" t="s">
        <v>218</v>
      </c>
      <c r="D100" s="1" t="s">
        <v>39</v>
      </c>
      <c r="E100" s="1" t="s">
        <v>282</v>
      </c>
      <c r="F100" s="1" t="s">
        <v>984</v>
      </c>
      <c r="G100" s="1" t="s">
        <v>284</v>
      </c>
      <c r="H100" s="1" t="s">
        <v>19</v>
      </c>
      <c r="I100" s="1" t="s">
        <v>19</v>
      </c>
      <c r="J100" s="1" t="s">
        <v>297</v>
      </c>
      <c r="K100" s="1" t="s">
        <v>19</v>
      </c>
      <c r="L100" s="1" t="s">
        <v>701</v>
      </c>
      <c r="M100" s="1" t="s">
        <v>19</v>
      </c>
      <c r="N100" s="1" t="s">
        <v>19</v>
      </c>
      <c r="O100" s="1" t="s">
        <v>19</v>
      </c>
      <c r="P100" s="1" t="s">
        <v>981</v>
      </c>
      <c r="Q100" s="1" t="s">
        <v>985</v>
      </c>
      <c r="R100" s="1" t="s">
        <v>986</v>
      </c>
      <c r="S100" s="1" t="s">
        <v>419</v>
      </c>
      <c r="T100" s="1" t="s">
        <v>304</v>
      </c>
      <c r="U100" s="1" t="s">
        <v>304</v>
      </c>
    </row>
    <row r="101" ht="51" spans="1:21">
      <c r="A101" s="1" t="s">
        <v>220</v>
      </c>
      <c r="B101" s="1">
        <v>38</v>
      </c>
      <c r="C101" s="1" t="s">
        <v>97</v>
      </c>
      <c r="D101" s="1" t="s">
        <v>39</v>
      </c>
      <c r="E101" s="1" t="s">
        <v>324</v>
      </c>
      <c r="F101" s="1" t="s">
        <v>987</v>
      </c>
      <c r="G101" s="1" t="s">
        <v>240</v>
      </c>
      <c r="H101" s="1" t="s">
        <v>19</v>
      </c>
      <c r="I101" s="1" t="s">
        <v>19</v>
      </c>
      <c r="J101" s="1" t="s">
        <v>397</v>
      </c>
      <c r="K101" s="1" t="s">
        <v>19</v>
      </c>
      <c r="L101" s="1" t="s">
        <v>475</v>
      </c>
      <c r="M101" s="1" t="s">
        <v>19</v>
      </c>
      <c r="N101" s="1" t="s">
        <v>19</v>
      </c>
      <c r="O101" s="1" t="s">
        <v>542</v>
      </c>
      <c r="P101" s="1" t="s">
        <v>988</v>
      </c>
      <c r="Q101" s="1" t="s">
        <v>989</v>
      </c>
      <c r="R101" s="1" t="s">
        <v>990</v>
      </c>
      <c r="S101" s="1" t="s">
        <v>419</v>
      </c>
      <c r="T101" s="1" t="s">
        <v>292</v>
      </c>
      <c r="U101" s="1" t="s">
        <v>292</v>
      </c>
    </row>
    <row r="102" ht="51" spans="1:21">
      <c r="A102" s="1" t="s">
        <v>991</v>
      </c>
      <c r="B102" s="1">
        <v>27</v>
      </c>
      <c r="C102" s="1" t="s">
        <v>267</v>
      </c>
      <c r="D102" s="1" t="s">
        <v>285</v>
      </c>
      <c r="E102" s="1" t="s">
        <v>992</v>
      </c>
      <c r="F102" s="1" t="s">
        <v>993</v>
      </c>
      <c r="G102" s="1" t="s">
        <v>270</v>
      </c>
      <c r="H102" s="1" t="s">
        <v>19</v>
      </c>
      <c r="I102" s="1" t="s">
        <v>19</v>
      </c>
      <c r="J102" s="1" t="s">
        <v>378</v>
      </c>
      <c r="K102" s="1" t="s">
        <v>19</v>
      </c>
      <c r="L102" s="1" t="s">
        <v>994</v>
      </c>
      <c r="M102" s="1" t="s">
        <v>19</v>
      </c>
      <c r="N102" s="1" t="s">
        <v>19</v>
      </c>
      <c r="O102" s="1" t="s">
        <v>19</v>
      </c>
      <c r="P102" s="1" t="s">
        <v>995</v>
      </c>
      <c r="Q102" s="1" t="s">
        <v>996</v>
      </c>
      <c r="R102" s="1" t="s">
        <v>19</v>
      </c>
      <c r="S102" s="1" t="s">
        <v>883</v>
      </c>
      <c r="T102" s="1" t="s">
        <v>277</v>
      </c>
      <c r="U102" s="1" t="s">
        <v>277</v>
      </c>
    </row>
    <row r="103" ht="63.75" spans="1:21">
      <c r="A103" s="1" t="s">
        <v>997</v>
      </c>
      <c r="B103" s="1" t="s">
        <v>998</v>
      </c>
      <c r="C103" s="1" t="s">
        <v>267</v>
      </c>
      <c r="D103" s="1" t="s">
        <v>51</v>
      </c>
      <c r="E103" s="1" t="s">
        <v>305</v>
      </c>
      <c r="F103" s="1" t="s">
        <v>999</v>
      </c>
      <c r="G103" s="1" t="s">
        <v>307</v>
      </c>
      <c r="H103" s="1" t="s">
        <v>19</v>
      </c>
      <c r="I103" s="1" t="s">
        <v>19</v>
      </c>
      <c r="J103" s="1" t="s">
        <v>297</v>
      </c>
      <c r="K103" s="1" t="s">
        <v>19</v>
      </c>
      <c r="L103" s="1" t="s">
        <v>1000</v>
      </c>
      <c r="M103" s="1" t="s">
        <v>19</v>
      </c>
      <c r="N103" s="1" t="s">
        <v>1001</v>
      </c>
      <c r="O103" s="1" t="s">
        <v>1002</v>
      </c>
      <c r="P103" s="1" t="s">
        <v>1003</v>
      </c>
      <c r="Q103" s="1" t="s">
        <v>492</v>
      </c>
      <c r="R103" s="1" t="s">
        <v>19</v>
      </c>
      <c r="S103" s="1" t="s">
        <v>1004</v>
      </c>
      <c r="T103" s="1" t="s">
        <v>292</v>
      </c>
      <c r="U103" s="1" t="s">
        <v>292</v>
      </c>
    </row>
    <row r="104" ht="51" spans="1:21">
      <c r="A104" s="4" t="s">
        <v>222</v>
      </c>
      <c r="B104" s="1" t="s">
        <v>128</v>
      </c>
      <c r="C104" s="1" t="s">
        <v>223</v>
      </c>
      <c r="D104" s="1" t="s">
        <v>200</v>
      </c>
      <c r="E104" s="58" t="s">
        <v>1005</v>
      </c>
      <c r="F104" s="1" t="s">
        <v>1006</v>
      </c>
      <c r="G104" s="1" t="s">
        <v>270</v>
      </c>
      <c r="H104" s="1" t="s">
        <v>445</v>
      </c>
      <c r="I104" s="1" t="s">
        <v>292</v>
      </c>
      <c r="J104" s="1" t="s">
        <v>759</v>
      </c>
      <c r="K104" s="1" t="s">
        <v>19</v>
      </c>
      <c r="L104" s="1" t="s">
        <v>1007</v>
      </c>
      <c r="M104" s="1" t="s">
        <v>19</v>
      </c>
      <c r="N104" s="1" t="s">
        <v>1008</v>
      </c>
      <c r="O104" s="1" t="s">
        <v>1009</v>
      </c>
      <c r="P104" s="6" t="s">
        <v>812</v>
      </c>
      <c r="Q104" s="58" t="s">
        <v>1010</v>
      </c>
      <c r="R104" s="1" t="s">
        <v>1011</v>
      </c>
      <c r="S104" s="32" t="s">
        <v>426</v>
      </c>
      <c r="T104" s="1" t="s">
        <v>323</v>
      </c>
      <c r="U104" s="1" t="s">
        <v>323</v>
      </c>
    </row>
    <row r="105" ht="76.5" spans="1:21">
      <c r="A105" s="5" t="s">
        <v>226</v>
      </c>
      <c r="B105" s="54" t="s">
        <v>169</v>
      </c>
      <c r="C105" s="1" t="s">
        <v>227</v>
      </c>
      <c r="D105" s="6" t="s">
        <v>228</v>
      </c>
      <c r="E105" s="6" t="s">
        <v>620</v>
      </c>
      <c r="F105" s="6" t="s">
        <v>1012</v>
      </c>
      <c r="G105" s="57" t="s">
        <v>326</v>
      </c>
      <c r="H105" s="6" t="s">
        <v>19</v>
      </c>
      <c r="I105" s="61" t="s">
        <v>19</v>
      </c>
      <c r="J105" s="69" t="s">
        <v>674</v>
      </c>
      <c r="K105" s="70" t="s">
        <v>19</v>
      </c>
      <c r="L105" s="1" t="s">
        <v>1013</v>
      </c>
      <c r="M105" s="61" t="s">
        <v>19</v>
      </c>
      <c r="N105" s="74" t="s">
        <v>1014</v>
      </c>
      <c r="O105" s="1" t="s">
        <v>1015</v>
      </c>
      <c r="P105" s="32" t="s">
        <v>416</v>
      </c>
      <c r="Q105" s="6" t="s">
        <v>1016</v>
      </c>
      <c r="R105" s="1" t="s">
        <v>1017</v>
      </c>
      <c r="S105" s="1" t="s">
        <v>1018</v>
      </c>
      <c r="T105" s="1" t="s">
        <v>437</v>
      </c>
      <c r="U105" s="1" t="s">
        <v>437</v>
      </c>
    </row>
    <row r="106" ht="89.25" spans="1:21">
      <c r="A106" s="1" t="s">
        <v>230</v>
      </c>
      <c r="B106" s="1">
        <v>62</v>
      </c>
      <c r="C106" s="1" t="s">
        <v>231</v>
      </c>
      <c r="D106" s="1" t="s">
        <v>108</v>
      </c>
      <c r="E106" s="1" t="s">
        <v>1019</v>
      </c>
      <c r="F106" s="1" t="s">
        <v>1020</v>
      </c>
      <c r="G106" s="1" t="s">
        <v>76</v>
      </c>
      <c r="H106" s="1" t="s">
        <v>1021</v>
      </c>
      <c r="I106" s="1" t="s">
        <v>323</v>
      </c>
      <c r="J106" s="1" t="s">
        <v>428</v>
      </c>
      <c r="K106" s="1" t="s">
        <v>19</v>
      </c>
      <c r="L106" s="1" t="s">
        <v>1022</v>
      </c>
      <c r="M106" s="1" t="s">
        <v>19</v>
      </c>
      <c r="N106" s="1" t="s">
        <v>19</v>
      </c>
      <c r="O106" s="1" t="s">
        <v>1023</v>
      </c>
      <c r="P106" s="32" t="s">
        <v>416</v>
      </c>
      <c r="Q106" s="1" t="s">
        <v>689</v>
      </c>
      <c r="R106" s="1" t="s">
        <v>1024</v>
      </c>
      <c r="S106" s="32" t="s">
        <v>426</v>
      </c>
      <c r="T106" s="1" t="s">
        <v>292</v>
      </c>
      <c r="U106" s="1" t="s">
        <v>292</v>
      </c>
    </row>
    <row r="107" ht="178.5" spans="1:21">
      <c r="A107" s="4" t="s">
        <v>234</v>
      </c>
      <c r="B107" s="1">
        <v>27</v>
      </c>
      <c r="C107" s="1" t="s">
        <v>235</v>
      </c>
      <c r="D107" s="62" t="s">
        <v>236</v>
      </c>
      <c r="E107" s="63" t="s">
        <v>1025</v>
      </c>
      <c r="F107" s="62" t="s">
        <v>1026</v>
      </c>
      <c r="G107" s="4" t="s">
        <v>162</v>
      </c>
      <c r="H107" s="1" t="s">
        <v>949</v>
      </c>
      <c r="I107" s="1" t="s">
        <v>19</v>
      </c>
      <c r="J107" s="1" t="s">
        <v>117</v>
      </c>
      <c r="K107" s="1" t="s">
        <v>19</v>
      </c>
      <c r="L107" s="1" t="s">
        <v>1027</v>
      </c>
      <c r="M107" s="1" t="s">
        <v>19</v>
      </c>
      <c r="N107" s="1" t="s">
        <v>19</v>
      </c>
      <c r="O107" s="4" t="s">
        <v>1028</v>
      </c>
      <c r="P107" s="62" t="s">
        <v>812</v>
      </c>
      <c r="Q107" s="4" t="s">
        <v>1029</v>
      </c>
      <c r="R107" s="62" t="s">
        <v>1030</v>
      </c>
      <c r="S107" s="4" t="s">
        <v>1031</v>
      </c>
      <c r="T107" s="1" t="s">
        <v>304</v>
      </c>
      <c r="U107" s="1" t="s">
        <v>304</v>
      </c>
    </row>
    <row r="108" ht="63.75" spans="1:21">
      <c r="A108" s="1" t="s">
        <v>239</v>
      </c>
      <c r="B108" s="1" t="s">
        <v>103</v>
      </c>
      <c r="C108" s="1" t="s">
        <v>80</v>
      </c>
      <c r="D108" s="1" t="s">
        <v>240</v>
      </c>
      <c r="E108" s="1" t="s">
        <v>1032</v>
      </c>
      <c r="F108" s="1" t="s">
        <v>1033</v>
      </c>
      <c r="G108" s="1" t="s">
        <v>428</v>
      </c>
      <c r="H108" s="1" t="s">
        <v>19</v>
      </c>
      <c r="I108" s="1" t="s">
        <v>19</v>
      </c>
      <c r="J108" s="1" t="s">
        <v>277</v>
      </c>
      <c r="K108" s="1" t="s">
        <v>19</v>
      </c>
      <c r="L108" s="1" t="s">
        <v>1034</v>
      </c>
      <c r="M108" s="1" t="s">
        <v>19</v>
      </c>
      <c r="N108" s="1" t="s">
        <v>19</v>
      </c>
      <c r="O108" s="1" t="s">
        <v>1035</v>
      </c>
      <c r="P108" s="1" t="s">
        <v>346</v>
      </c>
      <c r="Q108" s="1" t="s">
        <v>747</v>
      </c>
      <c r="R108" s="1" t="s">
        <v>1036</v>
      </c>
      <c r="S108" s="1" t="s">
        <v>365</v>
      </c>
      <c r="T108" s="1" t="s">
        <v>1037</v>
      </c>
      <c r="U108" s="1" t="s">
        <v>1037</v>
      </c>
    </row>
    <row r="109" ht="63.75" spans="1:21">
      <c r="A109" s="4" t="s">
        <v>242</v>
      </c>
      <c r="B109" s="1" t="s">
        <v>96</v>
      </c>
      <c r="C109" s="1" t="s">
        <v>80</v>
      </c>
      <c r="D109" s="1" t="s">
        <v>39</v>
      </c>
      <c r="E109" s="58" t="s">
        <v>844</v>
      </c>
      <c r="F109" s="1" t="s">
        <v>1038</v>
      </c>
      <c r="G109" s="1" t="s">
        <v>846</v>
      </c>
      <c r="H109" s="1" t="s">
        <v>19</v>
      </c>
      <c r="I109" s="1" t="s">
        <v>19</v>
      </c>
      <c r="J109" s="1" t="s">
        <v>397</v>
      </c>
      <c r="K109" s="1" t="s">
        <v>19</v>
      </c>
      <c r="L109" s="1" t="s">
        <v>1039</v>
      </c>
      <c r="M109" s="1" t="s">
        <v>19</v>
      </c>
      <c r="N109" s="1" t="s">
        <v>19</v>
      </c>
      <c r="O109" s="1" t="s">
        <v>542</v>
      </c>
      <c r="P109" s="6" t="s">
        <v>1040</v>
      </c>
      <c r="Q109" s="58" t="s">
        <v>1041</v>
      </c>
      <c r="R109" s="1" t="s">
        <v>1042</v>
      </c>
      <c r="S109" s="62" t="s">
        <v>749</v>
      </c>
      <c r="T109" s="1" t="s">
        <v>1037</v>
      </c>
      <c r="U109" s="1" t="s">
        <v>1037</v>
      </c>
    </row>
    <row r="110" ht="63.75" spans="1:21">
      <c r="A110" s="1" t="s">
        <v>244</v>
      </c>
      <c r="B110" s="1">
        <v>36</v>
      </c>
      <c r="C110" s="1" t="s">
        <v>245</v>
      </c>
      <c r="D110" s="1" t="s">
        <v>71</v>
      </c>
      <c r="E110" s="1" t="s">
        <v>699</v>
      </c>
      <c r="F110" s="1" t="s">
        <v>1043</v>
      </c>
      <c r="G110" s="1" t="s">
        <v>284</v>
      </c>
      <c r="H110" s="1" t="s">
        <v>19</v>
      </c>
      <c r="I110" s="1" t="s">
        <v>19</v>
      </c>
      <c r="J110" s="64" t="s">
        <v>340</v>
      </c>
      <c r="K110" s="1" t="s">
        <v>19</v>
      </c>
      <c r="L110" s="1" t="s">
        <v>286</v>
      </c>
      <c r="M110" s="1" t="s">
        <v>19</v>
      </c>
      <c r="N110" s="1" t="s">
        <v>1044</v>
      </c>
      <c r="O110" s="1" t="s">
        <v>19</v>
      </c>
      <c r="P110" s="1" t="s">
        <v>1045</v>
      </c>
      <c r="Q110" s="1" t="s">
        <v>1046</v>
      </c>
      <c r="R110" s="1" t="s">
        <v>1047</v>
      </c>
      <c r="S110" s="1" t="s">
        <v>419</v>
      </c>
      <c r="T110" s="1" t="s">
        <v>1037</v>
      </c>
      <c r="U110" s="1" t="s">
        <v>1037</v>
      </c>
    </row>
  </sheetData>
  <conditionalFormatting sqref="U4">
    <cfRule type="cellIs" dxfId="0" priority="81" operator="equal">
      <formula>0</formula>
    </cfRule>
    <cfRule type="cellIs" dxfId="1" priority="96" operator="equal">
      <formula>0</formula>
    </cfRule>
  </conditionalFormatting>
  <conditionalFormatting sqref="U5">
    <cfRule type="cellIs" dxfId="0" priority="80" operator="equal">
      <formula>0</formula>
    </cfRule>
    <cfRule type="cellIs" dxfId="1" priority="95" operator="equal">
      <formula>0</formula>
    </cfRule>
  </conditionalFormatting>
  <conditionalFormatting sqref="U6">
    <cfRule type="cellIs" dxfId="0" priority="78" operator="equal">
      <formula>0</formula>
    </cfRule>
    <cfRule type="cellIs" dxfId="1" priority="93" operator="equal">
      <formula>0</formula>
    </cfRule>
  </conditionalFormatting>
  <conditionalFormatting sqref="U7">
    <cfRule type="cellIs" dxfId="0" priority="77" operator="equal">
      <formula>0</formula>
    </cfRule>
    <cfRule type="cellIs" dxfId="1" priority="92" operator="equal">
      <formula>0</formula>
    </cfRule>
  </conditionalFormatting>
  <conditionalFormatting sqref="U8">
    <cfRule type="cellIs" dxfId="0" priority="76" operator="equal">
      <formula>0</formula>
    </cfRule>
    <cfRule type="cellIs" dxfId="1" priority="91" operator="equal">
      <formula>0</formula>
    </cfRule>
  </conditionalFormatting>
  <conditionalFormatting sqref="U9">
    <cfRule type="cellIs" dxfId="0" priority="75" operator="equal">
      <formula>0</formula>
    </cfRule>
    <cfRule type="cellIs" dxfId="1" priority="90" operator="equal">
      <formula>0</formula>
    </cfRule>
  </conditionalFormatting>
  <conditionalFormatting sqref="U10">
    <cfRule type="cellIs" dxfId="0" priority="74" operator="equal">
      <formula>0</formula>
    </cfRule>
    <cfRule type="cellIs" dxfId="1" priority="89" operator="equal">
      <formula>0</formula>
    </cfRule>
  </conditionalFormatting>
  <conditionalFormatting sqref="U11">
    <cfRule type="cellIs" dxfId="0" priority="73" operator="equal">
      <formula>0</formula>
    </cfRule>
    <cfRule type="cellIs" dxfId="1" priority="88" operator="equal">
      <formula>0</formula>
    </cfRule>
  </conditionalFormatting>
  <conditionalFormatting sqref="U12">
    <cfRule type="cellIs" dxfId="0" priority="72" operator="equal">
      <formula>0</formula>
    </cfRule>
    <cfRule type="cellIs" dxfId="1" priority="87" operator="equal">
      <formula>0</formula>
    </cfRule>
  </conditionalFormatting>
  <conditionalFormatting sqref="U13">
    <cfRule type="cellIs" dxfId="0" priority="71" operator="equal">
      <formula>0</formula>
    </cfRule>
    <cfRule type="cellIs" dxfId="1" priority="86" operator="equal">
      <formula>0</formula>
    </cfRule>
  </conditionalFormatting>
  <conditionalFormatting sqref="U14">
    <cfRule type="cellIs" dxfId="0" priority="70" operator="equal">
      <formula>0</formula>
    </cfRule>
    <cfRule type="cellIs" dxfId="1" priority="85" operator="equal">
      <formula>0</formula>
    </cfRule>
  </conditionalFormatting>
  <conditionalFormatting sqref="U15">
    <cfRule type="cellIs" dxfId="0" priority="69" operator="equal">
      <formula>0</formula>
    </cfRule>
    <cfRule type="cellIs" dxfId="1" priority="84" operator="equal">
      <formula>0</formula>
    </cfRule>
  </conditionalFormatting>
  <conditionalFormatting sqref="U16">
    <cfRule type="cellIs" dxfId="0" priority="68" operator="equal">
      <formula>0</formula>
    </cfRule>
    <cfRule type="cellIs" dxfId="1" priority="83" operator="equal">
      <formula>0</formula>
    </cfRule>
  </conditionalFormatting>
  <conditionalFormatting sqref="U17">
    <cfRule type="cellIs" dxfId="0" priority="67" operator="equal">
      <formula>0</formula>
    </cfRule>
    <cfRule type="cellIs" dxfId="1" priority="82" operator="equal">
      <formula>0</formula>
    </cfRule>
  </conditionalFormatting>
  <conditionalFormatting sqref="A39">
    <cfRule type="duplicateValues" dxfId="4" priority="145"/>
  </conditionalFormatting>
  <conditionalFormatting sqref="H49">
    <cfRule type="cellIs" dxfId="0" priority="143" operator="equal">
      <formula>0</formula>
    </cfRule>
    <cfRule type="cellIs" dxfId="1" priority="144" operator="equal">
      <formula>0</formula>
    </cfRule>
  </conditionalFormatting>
  <conditionalFormatting sqref="U49">
    <cfRule type="cellIs" dxfId="0" priority="57" operator="equal">
      <formula>0</formula>
    </cfRule>
    <cfRule type="cellIs" dxfId="1" priority="58" operator="equal">
      <formula>0</formula>
    </cfRule>
  </conditionalFormatting>
  <conditionalFormatting sqref="N73">
    <cfRule type="cellIs" dxfId="5" priority="153" operator="equal">
      <formula>0</formula>
    </cfRule>
    <cfRule type="cellIs" dxfId="6" priority="154" operator="equal">
      <formula>0</formula>
    </cfRule>
  </conditionalFormatting>
  <conditionalFormatting sqref="U76">
    <cfRule type="cellIs" dxfId="2" priority="49" operator="equal">
      <formula>0</formula>
    </cfRule>
    <cfRule type="cellIs" dxfId="3" priority="56" operator="equal">
      <formula>0</formula>
    </cfRule>
  </conditionalFormatting>
  <conditionalFormatting sqref="U77">
    <cfRule type="cellIs" dxfId="2" priority="48" operator="equal">
      <formula>0</formula>
    </cfRule>
    <cfRule type="cellIs" dxfId="3" priority="55" operator="equal">
      <formula>0</formula>
    </cfRule>
  </conditionalFormatting>
  <conditionalFormatting sqref="U78">
    <cfRule type="cellIs" dxfId="2" priority="47" operator="equal">
      <formula>0</formula>
    </cfRule>
    <cfRule type="cellIs" dxfId="3" priority="54" operator="equal">
      <formula>0</formula>
    </cfRule>
  </conditionalFormatting>
  <conditionalFormatting sqref="U79">
    <cfRule type="cellIs" dxfId="2" priority="46" operator="equal">
      <formula>0</formula>
    </cfRule>
    <cfRule type="cellIs" dxfId="3" priority="53" operator="equal">
      <formula>0</formula>
    </cfRule>
  </conditionalFormatting>
  <conditionalFormatting sqref="U80">
    <cfRule type="cellIs" dxfId="2" priority="45" operator="equal">
      <formula>0</formula>
    </cfRule>
    <cfRule type="cellIs" dxfId="3" priority="52" operator="equal">
      <formula>0</formula>
    </cfRule>
  </conditionalFormatting>
  <conditionalFormatting sqref="U81">
    <cfRule type="cellIs" dxfId="2" priority="44" operator="equal">
      <formula>0</formula>
    </cfRule>
    <cfRule type="cellIs" dxfId="3" priority="51" operator="equal">
      <formula>0</formula>
    </cfRule>
  </conditionalFormatting>
  <conditionalFormatting sqref="G91">
    <cfRule type="cellIs" dxfId="0" priority="109" operator="equal">
      <formula>0</formula>
    </cfRule>
    <cfRule type="cellIs" dxfId="1" priority="110" operator="equal">
      <formula>0</formula>
    </cfRule>
  </conditionalFormatting>
  <conditionalFormatting sqref="G92">
    <cfRule type="cellIs" dxfId="0" priority="107" operator="equal">
      <formula>0</formula>
    </cfRule>
    <cfRule type="cellIs" dxfId="1" priority="108" operator="equal">
      <formula>0</formula>
    </cfRule>
  </conditionalFormatting>
  <conditionalFormatting sqref="P95">
    <cfRule type="cellIs" dxfId="0" priority="103" operator="equal">
      <formula>0</formula>
    </cfRule>
    <cfRule type="cellIs" dxfId="1" priority="104" operator="equal">
      <formula>0</formula>
    </cfRule>
  </conditionalFormatting>
  <conditionalFormatting sqref="S95">
    <cfRule type="cellIs" dxfId="0" priority="101" operator="equal">
      <formula>0</formula>
    </cfRule>
    <cfRule type="cellIs" dxfId="1" priority="102" operator="equal">
      <formula>0</formula>
    </cfRule>
  </conditionalFormatting>
  <conditionalFormatting sqref="I96">
    <cfRule type="cellIs" dxfId="0" priority="111" operator="equal">
      <formula>0</formula>
    </cfRule>
    <cfRule type="cellIs" dxfId="1" priority="112" operator="equal">
      <formula>0</formula>
    </cfRule>
  </conditionalFormatting>
  <conditionalFormatting sqref="P96">
    <cfRule type="cellIs" dxfId="0" priority="99" operator="equal">
      <formula>0</formula>
    </cfRule>
    <cfRule type="cellIs" dxfId="1" priority="100" operator="equal">
      <formula>0</formula>
    </cfRule>
  </conditionalFormatting>
  <conditionalFormatting sqref="I97">
    <cfRule type="cellIs" dxfId="0" priority="11" operator="equal">
      <formula>0</formula>
    </cfRule>
    <cfRule type="cellIs" dxfId="1" priority="12" operator="equal">
      <formula>0</formula>
    </cfRule>
  </conditionalFormatting>
  <conditionalFormatting sqref="U97">
    <cfRule type="cellIs" dxfId="0" priority="29" operator="equal">
      <formula>0</formula>
    </cfRule>
    <cfRule type="cellIs" dxfId="1" priority="36" operator="equal">
      <formula>0</formula>
    </cfRule>
  </conditionalFormatting>
  <conditionalFormatting sqref="H98">
    <cfRule type="cellIs" dxfId="0" priority="21" operator="equal">
      <formula>0</formula>
    </cfRule>
    <cfRule type="cellIs" dxfId="1" priority="22" operator="equal">
      <formula>0</formula>
    </cfRule>
  </conditionalFormatting>
  <conditionalFormatting sqref="I98">
    <cfRule type="cellIs" dxfId="0" priority="9" operator="equal">
      <formula>0</formula>
    </cfRule>
    <cfRule type="cellIs" dxfId="1" priority="10" operator="equal">
      <formula>0</formula>
    </cfRule>
  </conditionalFormatting>
  <conditionalFormatting sqref="U98">
    <cfRule type="cellIs" dxfId="0" priority="28" operator="equal">
      <formula>0</formula>
    </cfRule>
    <cfRule type="cellIs" dxfId="1" priority="35" operator="equal">
      <formula>0</formula>
    </cfRule>
  </conditionalFormatting>
  <conditionalFormatting sqref="U99">
    <cfRule type="cellIs" dxfId="0" priority="27" operator="equal">
      <formula>0</formula>
    </cfRule>
    <cfRule type="cellIs" dxfId="1" priority="34" operator="equal">
      <formula>0</formula>
    </cfRule>
  </conditionalFormatting>
  <conditionalFormatting sqref="H100">
    <cfRule type="cellIs" dxfId="0" priority="19" operator="equal">
      <formula>0</formula>
    </cfRule>
    <cfRule type="cellIs" dxfId="1" priority="20" operator="equal">
      <formula>0</formula>
    </cfRule>
  </conditionalFormatting>
  <conditionalFormatting sqref="I100">
    <cfRule type="cellIs" dxfId="0" priority="7" operator="equal">
      <formula>0</formula>
    </cfRule>
    <cfRule type="cellIs" dxfId="1" priority="8" operator="equal">
      <formula>0</formula>
    </cfRule>
  </conditionalFormatting>
  <conditionalFormatting sqref="U100">
    <cfRule type="cellIs" dxfId="0" priority="26" operator="equal">
      <formula>0</formula>
    </cfRule>
    <cfRule type="cellIs" dxfId="1" priority="33" operator="equal">
      <formula>0</formula>
    </cfRule>
  </conditionalFormatting>
  <conditionalFormatting sqref="H101">
    <cfRule type="cellIs" dxfId="0" priority="17" operator="equal">
      <formula>0</formula>
    </cfRule>
    <cfRule type="cellIs" dxfId="1" priority="18" operator="equal">
      <formula>0</formula>
    </cfRule>
  </conditionalFormatting>
  <conditionalFormatting sqref="I101">
    <cfRule type="cellIs" dxfId="0" priority="5" operator="equal">
      <formula>0</formula>
    </cfRule>
    <cfRule type="cellIs" dxfId="1" priority="6" operator="equal">
      <formula>0</formula>
    </cfRule>
  </conditionalFormatting>
  <conditionalFormatting sqref="U101">
    <cfRule type="cellIs" dxfId="0" priority="25" operator="equal">
      <formula>0</formula>
    </cfRule>
    <cfRule type="cellIs" dxfId="1" priority="32" operator="equal">
      <formula>0</formula>
    </cfRule>
  </conditionalFormatting>
  <conditionalFormatting sqref="H102">
    <cfRule type="cellIs" dxfId="0" priority="15" operator="equal">
      <formula>0</formula>
    </cfRule>
    <cfRule type="cellIs" dxfId="1" priority="16" operator="equal">
      <formula>0</formula>
    </cfRule>
  </conditionalFormatting>
  <conditionalFormatting sqref="I102">
    <cfRule type="cellIs" dxfId="0" priority="3" operator="equal">
      <formula>0</formula>
    </cfRule>
    <cfRule type="cellIs" dxfId="1" priority="4" operator="equal">
      <formula>0</formula>
    </cfRule>
  </conditionalFormatting>
  <conditionalFormatting sqref="U102">
    <cfRule type="cellIs" dxfId="0" priority="24" operator="equal">
      <formula>0</formula>
    </cfRule>
    <cfRule type="cellIs" dxfId="1" priority="31" operator="equal">
      <formula>0</formula>
    </cfRule>
  </conditionalFormatting>
  <conditionalFormatting sqref="H103">
    <cfRule type="cellIs" dxfId="0" priority="13" operator="equal">
      <formula>0</formula>
    </cfRule>
    <cfRule type="cellIs" dxfId="1" priority="14" operator="equal">
      <formula>0</formula>
    </cfRule>
  </conditionalFormatting>
  <conditionalFormatting sqref="I103">
    <cfRule type="cellIs" dxfId="0" priority="1" operator="equal">
      <formula>0</formula>
    </cfRule>
    <cfRule type="cellIs" dxfId="1" priority="2" operator="equal">
      <formula>0</formula>
    </cfRule>
  </conditionalFormatting>
  <conditionalFormatting sqref="U103">
    <cfRule type="cellIs" dxfId="0" priority="23" operator="equal">
      <formula>0</formula>
    </cfRule>
    <cfRule type="cellIs" dxfId="1" priority="30" operator="equal">
      <formula>0</formula>
    </cfRule>
  </conditionalFormatting>
  <conditionalFormatting sqref="U108">
    <cfRule type="cellIs" dxfId="0" priority="79" operator="equal">
      <formula>0</formula>
    </cfRule>
    <cfRule type="cellIs" dxfId="1" priority="94" operator="equal">
      <formula>0</formula>
    </cfRule>
  </conditionalFormatting>
  <conditionalFormatting sqref="U110">
    <cfRule type="cellIs" dxfId="2" priority="43" operator="equal">
      <formula>0</formula>
    </cfRule>
    <cfRule type="cellIs" dxfId="3" priority="50" operator="equal">
      <formula>0</formula>
    </cfRule>
  </conditionalFormatting>
  <conditionalFormatting sqref="K89:K96">
    <cfRule type="cellIs" dxfId="0" priority="105" operator="equal">
      <formula>0</formula>
    </cfRule>
    <cfRule type="cellIs" dxfId="1" priority="106" operator="equal">
      <formula>0</formula>
    </cfRule>
  </conditionalFormatting>
  <conditionalFormatting sqref="L95:L96">
    <cfRule type="cellIs" dxfId="0" priority="119" operator="equal">
      <formula>0</formula>
    </cfRule>
    <cfRule type="cellIs" dxfId="1" priority="120" operator="equal">
      <formula>0</formula>
    </cfRule>
  </conditionalFormatting>
  <conditionalFormatting sqref="O95:O96">
    <cfRule type="cellIs" dxfId="0" priority="117" operator="equal">
      <formula>0</formula>
    </cfRule>
    <cfRule type="cellIs" dxfId="1" priority="118" operator="equal">
      <formula>0</formula>
    </cfRule>
  </conditionalFormatting>
  <conditionalFormatting sqref="Q95:Q96">
    <cfRule type="cellIs" dxfId="0" priority="115" operator="equal">
      <formula>0</formula>
    </cfRule>
    <cfRule type="cellIs" dxfId="1" priority="116" operator="equal">
      <formula>0</formula>
    </cfRule>
  </conditionalFormatting>
  <conditionalFormatting sqref="R95:R96">
    <cfRule type="cellIs" dxfId="0" priority="113" operator="equal">
      <formula>0</formula>
    </cfRule>
    <cfRule type="cellIs" dxfId="1" priority="114" operator="equal">
      <formula>0</formula>
    </cfRule>
  </conditionalFormatting>
  <conditionalFormatting sqref="T18:T21">
    <cfRule type="cellIs" dxfId="5" priority="149" operator="equal">
      <formula>0</formula>
    </cfRule>
    <cfRule type="cellIs" dxfId="6" priority="150" operator="equal">
      <formula>0</formula>
    </cfRule>
  </conditionalFormatting>
  <conditionalFormatting sqref="T22:T29">
    <cfRule type="cellIs" dxfId="5" priority="151" operator="equal">
      <formula>0</formula>
    </cfRule>
    <cfRule type="cellIs" dxfId="6" priority="152" operator="equal">
      <formula>0</formula>
    </cfRule>
  </conditionalFormatting>
  <conditionalFormatting sqref="T95:T96">
    <cfRule type="cellIs" dxfId="0" priority="97" operator="equal">
      <formula>0</formula>
    </cfRule>
    <cfRule type="cellIs" dxfId="1" priority="98" operator="equal">
      <formula>0</formula>
    </cfRule>
  </conditionalFormatting>
  <conditionalFormatting sqref="U18:U19">
    <cfRule type="cellIs" dxfId="5" priority="65" operator="equal">
      <formula>0</formula>
    </cfRule>
    <cfRule type="cellIs" dxfId="6" priority="66" operator="equal">
      <formula>0</formula>
    </cfRule>
  </conditionalFormatting>
  <conditionalFormatting sqref="U20:U21">
    <cfRule type="cellIs" dxfId="5" priority="61" operator="equal">
      <formula>0</formula>
    </cfRule>
    <cfRule type="cellIs" dxfId="6" priority="62" operator="equal">
      <formula>0</formula>
    </cfRule>
  </conditionalFormatting>
  <conditionalFormatting sqref="U22:U29">
    <cfRule type="cellIs" dxfId="5" priority="63" operator="equal">
      <formula>0</formula>
    </cfRule>
    <cfRule type="cellIs" dxfId="6" priority="64" operator="equal">
      <formula>0</formula>
    </cfRule>
  </conditionalFormatting>
  <conditionalFormatting sqref="U89:U94">
    <cfRule type="cellIs" dxfId="0" priority="39" operator="equal">
      <formula>0</formula>
    </cfRule>
    <cfRule type="cellIs" dxfId="1" priority="40" operator="equal">
      <formula>0</formula>
    </cfRule>
  </conditionalFormatting>
  <conditionalFormatting sqref="U95:U96">
    <cfRule type="cellIs" dxfId="0" priority="37" operator="equal">
      <formula>0</formula>
    </cfRule>
    <cfRule type="cellIs" dxfId="1" priority="38" operator="equal">
      <formula>0</formula>
    </cfRule>
  </conditionalFormatting>
  <conditionalFormatting sqref="D4:F4 O4 L4 Q4:T4 H4">
    <cfRule type="cellIs" dxfId="0" priority="183" operator="equal">
      <formula>0</formula>
    </cfRule>
    <cfRule type="cellIs" dxfId="1" priority="198" operator="equal">
      <formula>0</formula>
    </cfRule>
  </conditionalFormatting>
  <conditionalFormatting sqref="D5:F5 O5 L5 Q5:T5 H5">
    <cfRule type="cellIs" dxfId="0" priority="182" operator="equal">
      <formula>0</formula>
    </cfRule>
    <cfRule type="cellIs" dxfId="1" priority="197" operator="equal">
      <formula>0</formula>
    </cfRule>
  </conditionalFormatting>
  <conditionalFormatting sqref="D6:F6 H6 Q6:T6 L6 O6">
    <cfRule type="cellIs" dxfId="0" priority="180" operator="equal">
      <formula>0</formula>
    </cfRule>
    <cfRule type="cellIs" dxfId="1" priority="195" operator="equal">
      <formula>0</formula>
    </cfRule>
  </conditionalFormatting>
  <conditionalFormatting sqref="D7:F7 H7 Q7:T7 L7 O7">
    <cfRule type="cellIs" dxfId="0" priority="179" operator="equal">
      <formula>0</formula>
    </cfRule>
    <cfRule type="cellIs" dxfId="1" priority="194" operator="equal">
      <formula>0</formula>
    </cfRule>
  </conditionalFormatting>
  <conditionalFormatting sqref="D8:F8 H8 Q8:T8 L8 O8">
    <cfRule type="cellIs" dxfId="0" priority="178" operator="equal">
      <formula>0</formula>
    </cfRule>
    <cfRule type="cellIs" dxfId="1" priority="193" operator="equal">
      <formula>0</formula>
    </cfRule>
  </conditionalFormatting>
  <conditionalFormatting sqref="D9:F9 H9 Q9:T9 L9 O9">
    <cfRule type="cellIs" dxfId="0" priority="177" operator="equal">
      <formula>0</formula>
    </cfRule>
    <cfRule type="cellIs" dxfId="1" priority="192" operator="equal">
      <formula>0</formula>
    </cfRule>
  </conditionalFormatting>
  <conditionalFormatting sqref="D10:F10 H10 Q10:T10 L10">
    <cfRule type="cellIs" dxfId="0" priority="176" operator="equal">
      <formula>0</formula>
    </cfRule>
    <cfRule type="cellIs" dxfId="1" priority="191" operator="equal">
      <formula>0</formula>
    </cfRule>
  </conditionalFormatting>
  <conditionalFormatting sqref="D11:F11 H11 Q11:T11 L11 O11">
    <cfRule type="cellIs" dxfId="0" priority="175" operator="equal">
      <formula>0</formula>
    </cfRule>
    <cfRule type="cellIs" dxfId="1" priority="190" operator="equal">
      <formula>0</formula>
    </cfRule>
  </conditionalFormatting>
  <conditionalFormatting sqref="D12:F12 H12 Q12:T12 L12 O12">
    <cfRule type="cellIs" dxfId="0" priority="174" operator="equal">
      <formula>0</formula>
    </cfRule>
    <cfRule type="cellIs" dxfId="1" priority="189" operator="equal">
      <formula>0</formula>
    </cfRule>
  </conditionalFormatting>
  <conditionalFormatting sqref="D13:F13 H13 Q13:T13 L13">
    <cfRule type="cellIs" dxfId="0" priority="173" operator="equal">
      <formula>0</formula>
    </cfRule>
    <cfRule type="cellIs" dxfId="1" priority="188" operator="equal">
      <formula>0</formula>
    </cfRule>
  </conditionalFormatting>
  <conditionalFormatting sqref="D14:F14 H14 Q14:T14 L14 O14">
    <cfRule type="cellIs" dxfId="0" priority="172" operator="equal">
      <formula>0</formula>
    </cfRule>
    <cfRule type="cellIs" dxfId="1" priority="187" operator="equal">
      <formula>0</formula>
    </cfRule>
  </conditionalFormatting>
  <conditionalFormatting sqref="D15:F15 H15 Q15:T15 L15 O15">
    <cfRule type="cellIs" dxfId="0" priority="171" operator="equal">
      <formula>0</formula>
    </cfRule>
    <cfRule type="cellIs" dxfId="1" priority="186" operator="equal">
      <formula>0</formula>
    </cfRule>
  </conditionalFormatting>
  <conditionalFormatting sqref="D16:F16 H16 Q16:T16 L16 O16">
    <cfRule type="cellIs" dxfId="0" priority="170" operator="equal">
      <formula>0</formula>
    </cfRule>
    <cfRule type="cellIs" dxfId="1" priority="185" operator="equal">
      <formula>0</formula>
    </cfRule>
  </conditionalFormatting>
  <conditionalFormatting sqref="D17:F17 H17 Q17:T17 L17 O17">
    <cfRule type="cellIs" dxfId="0" priority="169" operator="equal">
      <formula>0</formula>
    </cfRule>
    <cfRule type="cellIs" dxfId="1" priority="184" operator="equal">
      <formula>0</formula>
    </cfRule>
  </conditionalFormatting>
  <conditionalFormatting sqref="A40:A42 A50:A56 A30:A38 A45:A48">
    <cfRule type="duplicateValues" dxfId="4" priority="148"/>
  </conditionalFormatting>
  <conditionalFormatting sqref="B30:C43 B57:C59 D30:T48 D50:T59">
    <cfRule type="cellIs" dxfId="0" priority="146" operator="equal">
      <formula>0</formula>
    </cfRule>
    <cfRule type="cellIs" dxfId="1" priority="147" operator="equal">
      <formula>0</formula>
    </cfRule>
  </conditionalFormatting>
  <conditionalFormatting sqref="U30:U48 U50:U59">
    <cfRule type="cellIs" dxfId="0" priority="59" operator="equal">
      <formula>0</formula>
    </cfRule>
    <cfRule type="cellIs" dxfId="1" priority="60" operator="equal">
      <formula>0</formula>
    </cfRule>
  </conditionalFormatting>
  <conditionalFormatting sqref="Q49:T49 D49:F49 L49 O49">
    <cfRule type="cellIs" dxfId="0" priority="141" operator="equal">
      <formula>0</formula>
    </cfRule>
    <cfRule type="cellIs" dxfId="1" priority="142" operator="equal">
      <formula>0</formula>
    </cfRule>
  </conditionalFormatting>
  <conditionalFormatting sqref="D76:F76 H76 Q76:T76 L76 O76">
    <cfRule type="cellIs" dxfId="2" priority="133" operator="equal">
      <formula>0</formula>
    </cfRule>
    <cfRule type="cellIs" dxfId="3" priority="140" operator="equal">
      <formula>0</formula>
    </cfRule>
  </conditionalFormatting>
  <conditionalFormatting sqref="D77:F77 H77 Q77:T77 L77 O77">
    <cfRule type="cellIs" dxfId="2" priority="132" operator="equal">
      <formula>0</formula>
    </cfRule>
    <cfRule type="cellIs" dxfId="3" priority="139" operator="equal">
      <formula>0</formula>
    </cfRule>
  </conditionalFormatting>
  <conditionalFormatting sqref="D78:F78 H78 Q78:T78 L78 O78">
    <cfRule type="cellIs" dxfId="2" priority="131" operator="equal">
      <formula>0</formula>
    </cfRule>
    <cfRule type="cellIs" dxfId="3" priority="138" operator="equal">
      <formula>0</formula>
    </cfRule>
  </conditionalFormatting>
  <conditionalFormatting sqref="D79:F79 H79 Q79:T79 L79 O79">
    <cfRule type="cellIs" dxfId="2" priority="130" operator="equal">
      <formula>0</formula>
    </cfRule>
    <cfRule type="cellIs" dxfId="3" priority="137" operator="equal">
      <formula>0</formula>
    </cfRule>
  </conditionalFormatting>
  <conditionalFormatting sqref="D80:F80 H80 Q80:T80 L80 O80">
    <cfRule type="cellIs" dxfId="2" priority="129" operator="equal">
      <formula>0</formula>
    </cfRule>
    <cfRule type="cellIs" dxfId="3" priority="136" operator="equal">
      <formula>0</formula>
    </cfRule>
  </conditionalFormatting>
  <conditionalFormatting sqref="D81:F81 H81 Q81:T81 L81 O81">
    <cfRule type="cellIs" dxfId="2" priority="128" operator="equal">
      <formula>0</formula>
    </cfRule>
    <cfRule type="cellIs" dxfId="3" priority="135" operator="equal">
      <formula>0</formula>
    </cfRule>
  </conditionalFormatting>
  <conditionalFormatting sqref="Q86:T87 H86:H87 L86:L87 O86:O87 D86:F87 H84 Q84:T84 L84 O84 D84:F84 O105 Q105:T105 H105 D105:F105 L105">
    <cfRule type="cellIs" dxfId="0" priority="125" operator="equal">
      <formula>0</formula>
    </cfRule>
    <cfRule type="cellIs" dxfId="1" priority="126" operator="equal">
      <formula>0</formula>
    </cfRule>
  </conditionalFormatting>
  <conditionalFormatting sqref="U86:U87 U84 U105">
    <cfRule type="cellIs" dxfId="0" priority="41" operator="equal">
      <formula>0</formula>
    </cfRule>
    <cfRule type="cellIs" dxfId="1" priority="42" operator="equal">
      <formula>0</formula>
    </cfRule>
  </conditionalFormatting>
  <conditionalFormatting sqref="A89:C94 L89:T94 H92 J90:J96 G93:I94 D89:J89 G90:I90 H91:I91 D90:F94">
    <cfRule type="cellIs" dxfId="0" priority="123" operator="equal">
      <formula>0</formula>
    </cfRule>
    <cfRule type="cellIs" dxfId="1" priority="124" operator="equal">
      <formula>0</formula>
    </cfRule>
  </conditionalFormatting>
  <conditionalFormatting sqref="A95:C96 I95 D95:G95 D96:H96">
    <cfRule type="cellIs" dxfId="0" priority="121" operator="equal">
      <formula>0</formula>
    </cfRule>
    <cfRule type="cellIs" dxfId="1" priority="122" operator="equal">
      <formula>0</formula>
    </cfRule>
  </conditionalFormatting>
  <conditionalFormatting sqref="D97:F97 H97 Q97:T97 L97 O97">
    <cfRule type="cellIs" dxfId="0" priority="161" operator="equal">
      <formula>0</formula>
    </cfRule>
    <cfRule type="cellIs" dxfId="1" priority="168" operator="equal">
      <formula>0</formula>
    </cfRule>
  </conditionalFormatting>
  <conditionalFormatting sqref="D98:F98 Q98:T98 L98 O98">
    <cfRule type="cellIs" dxfId="0" priority="160" operator="equal">
      <formula>0</formula>
    </cfRule>
    <cfRule type="cellIs" dxfId="1" priority="167" operator="equal">
      <formula>0</formula>
    </cfRule>
  </conditionalFormatting>
  <conditionalFormatting sqref="D99:F99 H99 Q99:T99 L99 O99">
    <cfRule type="cellIs" dxfId="0" priority="159" operator="equal">
      <formula>0</formula>
    </cfRule>
    <cfRule type="cellIs" dxfId="1" priority="166" operator="equal">
      <formula>0</formula>
    </cfRule>
  </conditionalFormatting>
  <conditionalFormatting sqref="D100:F100 Q100:T100 L100 O100">
    <cfRule type="cellIs" dxfId="0" priority="158" operator="equal">
      <formula>0</formula>
    </cfRule>
    <cfRule type="cellIs" dxfId="1" priority="165" operator="equal">
      <formula>0</formula>
    </cfRule>
  </conditionalFormatting>
  <conditionalFormatting sqref="D101:F101 Q101:T101 L101 O101">
    <cfRule type="cellIs" dxfId="0" priority="157" operator="equal">
      <formula>0</formula>
    </cfRule>
    <cfRule type="cellIs" dxfId="1" priority="164" operator="equal">
      <formula>0</formula>
    </cfRule>
  </conditionalFormatting>
  <conditionalFormatting sqref="D102:F102 Q102:T102 L102 O102">
    <cfRule type="cellIs" dxfId="0" priority="156" operator="equal">
      <formula>0</formula>
    </cfRule>
    <cfRule type="cellIs" dxfId="1" priority="163" operator="equal">
      <formula>0</formula>
    </cfRule>
  </conditionalFormatting>
  <conditionalFormatting sqref="D103:F103 O103 Q103:T103 L103">
    <cfRule type="cellIs" dxfId="0" priority="155" operator="equal">
      <formula>0</formula>
    </cfRule>
    <cfRule type="cellIs" dxfId="1" priority="162" operator="equal">
      <formula>0</formula>
    </cfRule>
  </conditionalFormatting>
  <conditionalFormatting sqref="H108 Q108:T108 L108 D108:F108 O108">
    <cfRule type="cellIs" dxfId="0" priority="181" operator="equal">
      <formula>0</formula>
    </cfRule>
    <cfRule type="cellIs" dxfId="1" priority="196" operator="equal">
      <formula>0</formula>
    </cfRule>
  </conditionalFormatting>
  <conditionalFormatting sqref="O110 L110 D110:F110 H110 Q110:T110">
    <cfRule type="cellIs" dxfId="2" priority="127" operator="equal">
      <formula>0</formula>
    </cfRule>
    <cfRule type="cellIs" dxfId="3" priority="134" operator="equal">
      <formula>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"/>
  <sheetViews>
    <sheetView workbookViewId="0">
      <selection activeCell="F9" sqref="F9"/>
    </sheetView>
  </sheetViews>
  <sheetFormatPr defaultColWidth="9" defaultRowHeight="15.75" outlineLevelCol="3"/>
  <cols>
    <col min="1" max="4" width="25" style="43" customWidth="1"/>
  </cols>
  <sheetData>
    <row r="1" ht="18" spans="1:4">
      <c r="A1" s="44" t="s">
        <v>1048</v>
      </c>
      <c r="B1" s="44" t="s">
        <v>1049</v>
      </c>
      <c r="C1" s="44" t="s">
        <v>1050</v>
      </c>
      <c r="D1" s="44" t="s">
        <v>1051</v>
      </c>
    </row>
    <row r="2" spans="1:4">
      <c r="A2" s="45" t="s">
        <v>1052</v>
      </c>
      <c r="B2" s="45" t="s">
        <v>1053</v>
      </c>
      <c r="C2" s="45" t="s">
        <v>1054</v>
      </c>
      <c r="D2" s="45" t="s">
        <v>1055</v>
      </c>
    </row>
    <row r="3" spans="1:4">
      <c r="A3" s="45" t="s">
        <v>1056</v>
      </c>
      <c r="B3" s="45" t="s">
        <v>1057</v>
      </c>
      <c r="C3" s="45" t="s">
        <v>1058</v>
      </c>
      <c r="D3" s="45" t="s">
        <v>1059</v>
      </c>
    </row>
    <row r="4" spans="1:4">
      <c r="A4" s="45" t="s">
        <v>1060</v>
      </c>
      <c r="B4" s="45" t="s">
        <v>1061</v>
      </c>
      <c r="C4" s="45" t="s">
        <v>1058</v>
      </c>
      <c r="D4" s="45" t="s">
        <v>1059</v>
      </c>
    </row>
    <row r="5" spans="1:4">
      <c r="A5" s="45" t="s">
        <v>1062</v>
      </c>
      <c r="B5" s="45" t="s">
        <v>1063</v>
      </c>
      <c r="C5" s="45" t="s">
        <v>1058</v>
      </c>
      <c r="D5" s="45" t="s">
        <v>1059</v>
      </c>
    </row>
    <row r="6" spans="1:4">
      <c r="A6" s="45" t="s">
        <v>1064</v>
      </c>
      <c r="B6" s="45" t="s">
        <v>1065</v>
      </c>
      <c r="C6" s="45" t="s">
        <v>1066</v>
      </c>
      <c r="D6" s="45" t="s">
        <v>1059</v>
      </c>
    </row>
    <row r="7" spans="1:4">
      <c r="A7" s="45" t="s">
        <v>1067</v>
      </c>
      <c r="B7" s="45" t="s">
        <v>1068</v>
      </c>
      <c r="C7" s="45" t="s">
        <v>1066</v>
      </c>
      <c r="D7" s="45" t="s">
        <v>1059</v>
      </c>
    </row>
    <row r="8" spans="1:4">
      <c r="A8" s="45" t="s">
        <v>1069</v>
      </c>
      <c r="B8" s="45" t="s">
        <v>1070</v>
      </c>
      <c r="C8" s="45" t="s">
        <v>1058</v>
      </c>
      <c r="D8" s="45" t="s">
        <v>1059</v>
      </c>
    </row>
    <row r="9" spans="1:4">
      <c r="A9" s="45" t="s">
        <v>1071</v>
      </c>
      <c r="B9" s="45" t="s">
        <v>1072</v>
      </c>
      <c r="C9" s="45" t="s">
        <v>1066</v>
      </c>
      <c r="D9" s="45" t="s">
        <v>1059</v>
      </c>
    </row>
    <row r="10" spans="1:4">
      <c r="A10" s="45" t="s">
        <v>1073</v>
      </c>
      <c r="B10" s="45" t="s">
        <v>1074</v>
      </c>
      <c r="C10" s="45" t="s">
        <v>1075</v>
      </c>
      <c r="D10" s="45" t="s">
        <v>1059</v>
      </c>
    </row>
    <row r="11" spans="1:4">
      <c r="A11" s="45" t="s">
        <v>1076</v>
      </c>
      <c r="B11" s="45" t="s">
        <v>1077</v>
      </c>
      <c r="C11" s="45" t="s">
        <v>1075</v>
      </c>
      <c r="D11" s="45" t="s">
        <v>1059</v>
      </c>
    </row>
    <row r="12" spans="1:4">
      <c r="A12" s="45" t="s">
        <v>1078</v>
      </c>
      <c r="B12" s="45" t="s">
        <v>1079</v>
      </c>
      <c r="C12" s="45" t="s">
        <v>1066</v>
      </c>
      <c r="D12" s="45" t="s">
        <v>1059</v>
      </c>
    </row>
    <row r="13" spans="1:4">
      <c r="A13" s="45" t="s">
        <v>1080</v>
      </c>
      <c r="B13" s="45" t="s">
        <v>1081</v>
      </c>
      <c r="C13" s="45" t="s">
        <v>1082</v>
      </c>
      <c r="D13" s="45" t="s">
        <v>1059</v>
      </c>
    </row>
    <row r="14" spans="1:4">
      <c r="A14" s="45" t="s">
        <v>1083</v>
      </c>
      <c r="B14" s="45" t="s">
        <v>1084</v>
      </c>
      <c r="C14" s="45" t="s">
        <v>1058</v>
      </c>
      <c r="D14" s="45" t="s">
        <v>1059</v>
      </c>
    </row>
    <row r="15" spans="1:4">
      <c r="A15" s="45" t="s">
        <v>1085</v>
      </c>
      <c r="B15" s="45" t="s">
        <v>1086</v>
      </c>
      <c r="C15" s="45" t="s">
        <v>1066</v>
      </c>
      <c r="D15" s="45" t="s">
        <v>1059</v>
      </c>
    </row>
    <row r="16" spans="1:4">
      <c r="A16" s="45" t="s">
        <v>1087</v>
      </c>
      <c r="B16" s="45" t="s">
        <v>1088</v>
      </c>
      <c r="C16" s="45" t="s">
        <v>1082</v>
      </c>
      <c r="D16" s="45" t="s">
        <v>1059</v>
      </c>
    </row>
    <row r="17" spans="1:4">
      <c r="A17" s="45" t="s">
        <v>1089</v>
      </c>
      <c r="B17" s="45" t="s">
        <v>1090</v>
      </c>
      <c r="C17" s="45" t="s">
        <v>1075</v>
      </c>
      <c r="D17" s="45" t="s">
        <v>1059</v>
      </c>
    </row>
    <row r="18" spans="1:4">
      <c r="A18" s="45" t="s">
        <v>1091</v>
      </c>
      <c r="B18" s="45" t="s">
        <v>1092</v>
      </c>
      <c r="C18" s="45" t="s">
        <v>1066</v>
      </c>
      <c r="D18" s="45" t="s">
        <v>1059</v>
      </c>
    </row>
    <row r="19" spans="1:4">
      <c r="A19" s="45" t="s">
        <v>1093</v>
      </c>
      <c r="B19" s="45" t="s">
        <v>1094</v>
      </c>
      <c r="C19" s="45" t="s">
        <v>1058</v>
      </c>
      <c r="D19" s="45" t="s">
        <v>1059</v>
      </c>
    </row>
    <row r="20" spans="1:4">
      <c r="A20" s="45" t="s">
        <v>1095</v>
      </c>
      <c r="B20" s="45" t="s">
        <v>1096</v>
      </c>
      <c r="C20" s="45" t="s">
        <v>1075</v>
      </c>
      <c r="D20" s="45" t="s">
        <v>1059</v>
      </c>
    </row>
    <row r="21" spans="1:4">
      <c r="A21" s="45" t="s">
        <v>1097</v>
      </c>
      <c r="B21" s="45" t="s">
        <v>1098</v>
      </c>
      <c r="C21" s="45" t="s">
        <v>1082</v>
      </c>
      <c r="D21" s="45" t="s">
        <v>1059</v>
      </c>
    </row>
    <row r="22" spans="1:4">
      <c r="A22" s="45" t="s">
        <v>1099</v>
      </c>
      <c r="B22" s="45" t="s">
        <v>1100</v>
      </c>
      <c r="C22" s="45" t="s">
        <v>1075</v>
      </c>
      <c r="D22" s="45" t="s">
        <v>1059</v>
      </c>
    </row>
    <row r="23" spans="1:4">
      <c r="A23" s="45" t="s">
        <v>1101</v>
      </c>
      <c r="B23" s="45" t="s">
        <v>1102</v>
      </c>
      <c r="C23" s="45" t="s">
        <v>1066</v>
      </c>
      <c r="D23" s="45" t="s">
        <v>1059</v>
      </c>
    </row>
    <row r="24" spans="1:4">
      <c r="A24" s="45" t="s">
        <v>1103</v>
      </c>
      <c r="B24" s="45" t="s">
        <v>1104</v>
      </c>
      <c r="C24" s="45" t="s">
        <v>1082</v>
      </c>
      <c r="D24" s="45" t="s">
        <v>1059</v>
      </c>
    </row>
    <row r="25" spans="1:4">
      <c r="A25" s="45" t="s">
        <v>1105</v>
      </c>
      <c r="B25" s="45" t="s">
        <v>1106</v>
      </c>
      <c r="C25" s="45" t="s">
        <v>1075</v>
      </c>
      <c r="D25" s="45" t="s">
        <v>1059</v>
      </c>
    </row>
    <row r="26" spans="1:4">
      <c r="A26" s="45" t="s">
        <v>1107</v>
      </c>
      <c r="B26" s="45" t="s">
        <v>1108</v>
      </c>
      <c r="C26" s="45" t="s">
        <v>1082</v>
      </c>
      <c r="D26" s="45" t="s">
        <v>1059</v>
      </c>
    </row>
    <row r="27" spans="1:4">
      <c r="A27" s="45" t="s">
        <v>1109</v>
      </c>
      <c r="B27" s="45" t="s">
        <v>1110</v>
      </c>
      <c r="C27" s="45" t="s">
        <v>1066</v>
      </c>
      <c r="D27" s="45" t="s">
        <v>1059</v>
      </c>
    </row>
    <row r="28" spans="1:4">
      <c r="A28" s="45" t="s">
        <v>1111</v>
      </c>
      <c r="B28" s="45" t="s">
        <v>1112</v>
      </c>
      <c r="C28" s="45" t="s">
        <v>1058</v>
      </c>
      <c r="D28" s="45" t="s">
        <v>1059</v>
      </c>
    </row>
    <row r="29" spans="1:4">
      <c r="A29" s="45" t="s">
        <v>1113</v>
      </c>
      <c r="B29" s="45" t="s">
        <v>1114</v>
      </c>
      <c r="C29" s="45" t="s">
        <v>1075</v>
      </c>
      <c r="D29" s="45" t="s">
        <v>1059</v>
      </c>
    </row>
    <row r="30" spans="1:4">
      <c r="A30" s="45" t="s">
        <v>1115</v>
      </c>
      <c r="B30" s="45" t="s">
        <v>1116</v>
      </c>
      <c r="C30" s="45" t="s">
        <v>1066</v>
      </c>
      <c r="D30" s="45" t="s">
        <v>1059</v>
      </c>
    </row>
    <row r="31" spans="1:4">
      <c r="A31" s="45" t="s">
        <v>1117</v>
      </c>
      <c r="B31" s="45" t="s">
        <v>1118</v>
      </c>
      <c r="C31" s="45" t="s">
        <v>1082</v>
      </c>
      <c r="D31" s="45" t="s">
        <v>1059</v>
      </c>
    </row>
    <row r="32" spans="1:4">
      <c r="A32" s="45" t="s">
        <v>1119</v>
      </c>
      <c r="B32" s="45" t="s">
        <v>1120</v>
      </c>
      <c r="C32" s="45" t="s">
        <v>1082</v>
      </c>
      <c r="D32" s="45" t="s">
        <v>1059</v>
      </c>
    </row>
    <row r="33" spans="1:4">
      <c r="A33" s="45" t="s">
        <v>1121</v>
      </c>
      <c r="B33" s="45" t="s">
        <v>1122</v>
      </c>
      <c r="C33" s="45" t="s">
        <v>1058</v>
      </c>
      <c r="D33" s="45" t="s">
        <v>1059</v>
      </c>
    </row>
    <row r="34" spans="1:4">
      <c r="A34" s="45" t="s">
        <v>1123</v>
      </c>
      <c r="B34" s="45" t="s">
        <v>1124</v>
      </c>
      <c r="C34" s="45" t="s">
        <v>1075</v>
      </c>
      <c r="D34" s="45" t="s">
        <v>1059</v>
      </c>
    </row>
    <row r="35" spans="1:4">
      <c r="A35" s="45" t="s">
        <v>1125</v>
      </c>
      <c r="B35" s="45" t="s">
        <v>1126</v>
      </c>
      <c r="C35" s="45" t="s">
        <v>1066</v>
      </c>
      <c r="D35" s="45" t="s">
        <v>1059</v>
      </c>
    </row>
    <row r="36" spans="1:4">
      <c r="A36" s="45" t="s">
        <v>1127</v>
      </c>
      <c r="B36" s="45" t="s">
        <v>1128</v>
      </c>
      <c r="C36" s="45" t="s">
        <v>1082</v>
      </c>
      <c r="D36" s="45" t="s">
        <v>1059</v>
      </c>
    </row>
    <row r="37" spans="1:4">
      <c r="A37" s="45" t="s">
        <v>1129</v>
      </c>
      <c r="B37" s="45" t="s">
        <v>1130</v>
      </c>
      <c r="C37" s="45" t="s">
        <v>1066</v>
      </c>
      <c r="D37" s="45" t="s">
        <v>1059</v>
      </c>
    </row>
    <row r="38" spans="1:4">
      <c r="A38" s="45" t="s">
        <v>1131</v>
      </c>
      <c r="B38" s="45" t="s">
        <v>1132</v>
      </c>
      <c r="C38" s="45" t="s">
        <v>1075</v>
      </c>
      <c r="D38" s="45" t="s">
        <v>1059</v>
      </c>
    </row>
    <row r="39" spans="1:4">
      <c r="A39" s="45" t="s">
        <v>1133</v>
      </c>
      <c r="B39" s="45" t="s">
        <v>1134</v>
      </c>
      <c r="C39" s="45" t="s">
        <v>1058</v>
      </c>
      <c r="D39" s="45" t="s">
        <v>1059</v>
      </c>
    </row>
    <row r="40" spans="1:4">
      <c r="A40" s="45" t="s">
        <v>1135</v>
      </c>
      <c r="B40" s="45" t="s">
        <v>1136</v>
      </c>
      <c r="C40" s="45" t="s">
        <v>1075</v>
      </c>
      <c r="D40" s="45" t="s">
        <v>1059</v>
      </c>
    </row>
    <row r="41" spans="1:4">
      <c r="A41" s="45" t="s">
        <v>1137</v>
      </c>
      <c r="B41" s="45" t="s">
        <v>1138</v>
      </c>
      <c r="C41" s="45" t="s">
        <v>1066</v>
      </c>
      <c r="D41" s="45" t="s">
        <v>1059</v>
      </c>
    </row>
    <row r="42" spans="1:4">
      <c r="A42" s="45" t="s">
        <v>1139</v>
      </c>
      <c r="B42" s="45" t="s">
        <v>1140</v>
      </c>
      <c r="C42" s="45" t="s">
        <v>1082</v>
      </c>
      <c r="D42" s="45" t="s">
        <v>1059</v>
      </c>
    </row>
    <row r="43" spans="1:4">
      <c r="A43" s="45" t="s">
        <v>1141</v>
      </c>
      <c r="B43" s="45" t="s">
        <v>1142</v>
      </c>
      <c r="C43" s="45" t="s">
        <v>1075</v>
      </c>
      <c r="D43" s="45" t="s">
        <v>1059</v>
      </c>
    </row>
    <row r="44" spans="1:4">
      <c r="A44" s="45" t="s">
        <v>1143</v>
      </c>
      <c r="B44" s="45" t="s">
        <v>1144</v>
      </c>
      <c r="C44" s="45" t="s">
        <v>1066</v>
      </c>
      <c r="D44" s="45" t="s">
        <v>1059</v>
      </c>
    </row>
    <row r="45" spans="1:4">
      <c r="A45" s="45" t="s">
        <v>1145</v>
      </c>
      <c r="B45" s="45" t="s">
        <v>1146</v>
      </c>
      <c r="C45" s="45" t="s">
        <v>1082</v>
      </c>
      <c r="D45" s="45" t="s">
        <v>1059</v>
      </c>
    </row>
    <row r="46" spans="1:4">
      <c r="A46" s="45" t="s">
        <v>1147</v>
      </c>
      <c r="B46" s="45" t="s">
        <v>1148</v>
      </c>
      <c r="C46" s="45" t="s">
        <v>1082</v>
      </c>
      <c r="D46" s="45" t="s">
        <v>1059</v>
      </c>
    </row>
    <row r="47" spans="1:4">
      <c r="A47" s="45" t="s">
        <v>1149</v>
      </c>
      <c r="B47" s="45" t="s">
        <v>1150</v>
      </c>
      <c r="C47" s="45" t="s">
        <v>1066</v>
      </c>
      <c r="D47" s="45" t="s">
        <v>1059</v>
      </c>
    </row>
    <row r="48" spans="1:4">
      <c r="A48" s="45" t="s">
        <v>1151</v>
      </c>
      <c r="B48" s="45" t="s">
        <v>1152</v>
      </c>
      <c r="C48" s="45" t="s">
        <v>1058</v>
      </c>
      <c r="D48" s="45" t="s">
        <v>1059</v>
      </c>
    </row>
    <row r="49" spans="1:4">
      <c r="A49" s="45" t="s">
        <v>1153</v>
      </c>
      <c r="B49" s="45" t="s">
        <v>1154</v>
      </c>
      <c r="C49" s="45" t="s">
        <v>1075</v>
      </c>
      <c r="D49" s="45" t="s">
        <v>1059</v>
      </c>
    </row>
    <row r="50" spans="1:4">
      <c r="A50" s="45" t="s">
        <v>1155</v>
      </c>
      <c r="B50" s="45" t="s">
        <v>1156</v>
      </c>
      <c r="C50" s="45" t="s">
        <v>1066</v>
      </c>
      <c r="D50" s="45" t="s">
        <v>1059</v>
      </c>
    </row>
    <row r="51" spans="1:4">
      <c r="A51" s="45" t="s">
        <v>1157</v>
      </c>
      <c r="B51" s="45" t="s">
        <v>1158</v>
      </c>
      <c r="C51" s="45" t="s">
        <v>1075</v>
      </c>
      <c r="D51" s="45" t="s">
        <v>1059</v>
      </c>
    </row>
    <row r="52" spans="1:4">
      <c r="A52" s="45" t="s">
        <v>1159</v>
      </c>
      <c r="B52" s="45" t="s">
        <v>1160</v>
      </c>
      <c r="C52" s="45" t="s">
        <v>1082</v>
      </c>
      <c r="D52" s="45" t="s">
        <v>1059</v>
      </c>
    </row>
    <row r="53" spans="1:4">
      <c r="A53" s="45" t="s">
        <v>1161</v>
      </c>
      <c r="B53" s="45" t="s">
        <v>1162</v>
      </c>
      <c r="C53" s="45" t="s">
        <v>1075</v>
      </c>
      <c r="D53" s="45" t="s">
        <v>1059</v>
      </c>
    </row>
    <row r="54" spans="1:4">
      <c r="A54" s="45" t="s">
        <v>1163</v>
      </c>
      <c r="B54" s="45" t="s">
        <v>1164</v>
      </c>
      <c r="C54" s="45" t="s">
        <v>1082</v>
      </c>
      <c r="D54" s="45" t="s">
        <v>1059</v>
      </c>
    </row>
    <row r="55" spans="1:4">
      <c r="A55" s="45" t="s">
        <v>1165</v>
      </c>
      <c r="B55" s="45" t="s">
        <v>1166</v>
      </c>
      <c r="C55" s="45" t="s">
        <v>1058</v>
      </c>
      <c r="D55" s="45" t="s">
        <v>1059</v>
      </c>
    </row>
    <row r="56" spans="1:4">
      <c r="A56" s="45" t="s">
        <v>1167</v>
      </c>
      <c r="B56" s="45" t="s">
        <v>1168</v>
      </c>
      <c r="C56" s="45" t="s">
        <v>1066</v>
      </c>
      <c r="D56" s="45" t="s">
        <v>1059</v>
      </c>
    </row>
    <row r="57" spans="1:4">
      <c r="A57" s="45" t="s">
        <v>1169</v>
      </c>
      <c r="B57" s="45" t="s">
        <v>1170</v>
      </c>
      <c r="C57" s="45" t="s">
        <v>1066</v>
      </c>
      <c r="D57" s="45" t="s">
        <v>1059</v>
      </c>
    </row>
    <row r="58" spans="1:4">
      <c r="A58" s="45" t="s">
        <v>1171</v>
      </c>
      <c r="B58" s="45" t="s">
        <v>1172</v>
      </c>
      <c r="C58" s="45" t="s">
        <v>1075</v>
      </c>
      <c r="D58" s="45" t="s">
        <v>1059</v>
      </c>
    </row>
    <row r="59" spans="1:4">
      <c r="A59" s="45" t="s">
        <v>1173</v>
      </c>
      <c r="B59" s="45" t="s">
        <v>1174</v>
      </c>
      <c r="C59" s="45" t="s">
        <v>1082</v>
      </c>
      <c r="D59" s="45" t="s">
        <v>1059</v>
      </c>
    </row>
    <row r="60" spans="1:4">
      <c r="A60" s="45" t="s">
        <v>1175</v>
      </c>
      <c r="B60" s="45" t="s">
        <v>1176</v>
      </c>
      <c r="C60" s="45" t="s">
        <v>1082</v>
      </c>
      <c r="D60" s="45" t="s">
        <v>1059</v>
      </c>
    </row>
    <row r="61" spans="1:4">
      <c r="A61" s="45" t="s">
        <v>1177</v>
      </c>
      <c r="B61" s="45" t="s">
        <v>1178</v>
      </c>
      <c r="C61" s="45" t="s">
        <v>1066</v>
      </c>
      <c r="D61" s="45" t="s">
        <v>1059</v>
      </c>
    </row>
    <row r="62" spans="1:4">
      <c r="A62" s="45" t="s">
        <v>1179</v>
      </c>
      <c r="B62" s="45" t="s">
        <v>1180</v>
      </c>
      <c r="C62" s="45" t="s">
        <v>1054</v>
      </c>
      <c r="D62" s="45" t="s">
        <v>1055</v>
      </c>
    </row>
    <row r="63" spans="1:4">
      <c r="A63" s="45" t="s">
        <v>1181</v>
      </c>
      <c r="B63" s="45" t="s">
        <v>1182</v>
      </c>
      <c r="C63" s="45" t="s">
        <v>1054</v>
      </c>
      <c r="D63" s="45" t="s">
        <v>1055</v>
      </c>
    </row>
    <row r="64" spans="1:4">
      <c r="A64" s="45" t="s">
        <v>1183</v>
      </c>
      <c r="B64" s="45" t="s">
        <v>1184</v>
      </c>
      <c r="C64" s="45" t="s">
        <v>1054</v>
      </c>
      <c r="D64" s="45" t="s">
        <v>1055</v>
      </c>
    </row>
    <row r="65" spans="1:4">
      <c r="A65" s="45" t="s">
        <v>1185</v>
      </c>
      <c r="B65" s="45" t="s">
        <v>1186</v>
      </c>
      <c r="C65" s="45" t="s">
        <v>1054</v>
      </c>
      <c r="D65" s="45" t="s">
        <v>1055</v>
      </c>
    </row>
    <row r="66" spans="1:4">
      <c r="A66" s="45" t="s">
        <v>1187</v>
      </c>
      <c r="B66" s="45" t="s">
        <v>1188</v>
      </c>
      <c r="C66" s="45" t="s">
        <v>1054</v>
      </c>
      <c r="D66" s="45" t="s">
        <v>1055</v>
      </c>
    </row>
    <row r="67" spans="1:4">
      <c r="A67" s="45" t="s">
        <v>1189</v>
      </c>
      <c r="B67" s="45" t="s">
        <v>1190</v>
      </c>
      <c r="C67" s="45" t="s">
        <v>1054</v>
      </c>
      <c r="D67" s="45" t="s">
        <v>1055</v>
      </c>
    </row>
    <row r="68" spans="1:4">
      <c r="A68" s="45" t="s">
        <v>1191</v>
      </c>
      <c r="B68" s="45" t="s">
        <v>1192</v>
      </c>
      <c r="C68" s="45" t="s">
        <v>1054</v>
      </c>
      <c r="D68" s="45" t="s">
        <v>1055</v>
      </c>
    </row>
    <row r="69" spans="1:4">
      <c r="A69" s="45" t="s">
        <v>1193</v>
      </c>
      <c r="B69" s="45" t="s">
        <v>1194</v>
      </c>
      <c r="C69" s="45" t="s">
        <v>1054</v>
      </c>
      <c r="D69" s="45" t="s">
        <v>1055</v>
      </c>
    </row>
    <row r="70" spans="1:4">
      <c r="A70" s="45" t="s">
        <v>1195</v>
      </c>
      <c r="B70" s="45" t="s">
        <v>1196</v>
      </c>
      <c r="C70" s="45" t="s">
        <v>1054</v>
      </c>
      <c r="D70" s="45" t="s">
        <v>1055</v>
      </c>
    </row>
    <row r="71" spans="1:4">
      <c r="A71" s="45" t="s">
        <v>1197</v>
      </c>
      <c r="B71" s="45" t="s">
        <v>1198</v>
      </c>
      <c r="C71" s="45" t="s">
        <v>1054</v>
      </c>
      <c r="D71" s="45" t="s">
        <v>1055</v>
      </c>
    </row>
    <row r="72" spans="1:4">
      <c r="A72" s="45" t="s">
        <v>1199</v>
      </c>
      <c r="B72" s="45" t="s">
        <v>1200</v>
      </c>
      <c r="C72" s="45" t="s">
        <v>1201</v>
      </c>
      <c r="D72" s="45" t="s">
        <v>1055</v>
      </c>
    </row>
    <row r="73" spans="1:4">
      <c r="A73" s="45" t="s">
        <v>1202</v>
      </c>
      <c r="B73" s="45" t="s">
        <v>1203</v>
      </c>
      <c r="C73" s="45" t="s">
        <v>1201</v>
      </c>
      <c r="D73" s="45" t="s">
        <v>1055</v>
      </c>
    </row>
    <row r="74" spans="1:4">
      <c r="A74" s="45" t="s">
        <v>1204</v>
      </c>
      <c r="B74" s="45" t="s">
        <v>1205</v>
      </c>
      <c r="C74" s="45" t="s">
        <v>1201</v>
      </c>
      <c r="D74" s="45" t="s">
        <v>1055</v>
      </c>
    </row>
    <row r="75" spans="1:4">
      <c r="A75" s="45" t="s">
        <v>1206</v>
      </c>
      <c r="B75" s="45" t="s">
        <v>1207</v>
      </c>
      <c r="C75" s="45" t="s">
        <v>1208</v>
      </c>
      <c r="D75" s="45" t="s">
        <v>1055</v>
      </c>
    </row>
    <row r="76" spans="1:4">
      <c r="A76" s="45" t="s">
        <v>1209</v>
      </c>
      <c r="B76" s="45" t="s">
        <v>1210</v>
      </c>
      <c r="C76" s="45" t="s">
        <v>1054</v>
      </c>
      <c r="D76" s="45" t="s">
        <v>1055</v>
      </c>
    </row>
    <row r="77" spans="1:4">
      <c r="A77" s="45" t="s">
        <v>1211</v>
      </c>
      <c r="B77" s="45" t="s">
        <v>1212</v>
      </c>
      <c r="C77" s="45" t="s">
        <v>1201</v>
      </c>
      <c r="D77" s="45" t="s">
        <v>1055</v>
      </c>
    </row>
    <row r="78" spans="1:4">
      <c r="A78" s="45" t="s">
        <v>1213</v>
      </c>
      <c r="B78" s="45" t="s">
        <v>1214</v>
      </c>
      <c r="C78" s="45" t="s">
        <v>1054</v>
      </c>
      <c r="D78" s="45" t="s">
        <v>1055</v>
      </c>
    </row>
    <row r="79" spans="1:4">
      <c r="A79" s="45" t="s">
        <v>1215</v>
      </c>
      <c r="B79" s="45" t="s">
        <v>1216</v>
      </c>
      <c r="C79" s="45" t="s">
        <v>1208</v>
      </c>
      <c r="D79" s="45" t="s">
        <v>1055</v>
      </c>
    </row>
    <row r="80" spans="1:4">
      <c r="A80" s="45" t="s">
        <v>1217</v>
      </c>
      <c r="B80" s="45" t="s">
        <v>1218</v>
      </c>
      <c r="C80" s="45" t="s">
        <v>1054</v>
      </c>
      <c r="D80" s="45" t="s">
        <v>1055</v>
      </c>
    </row>
    <row r="81" spans="1:4">
      <c r="A81" s="45" t="s">
        <v>1219</v>
      </c>
      <c r="B81" s="45" t="s">
        <v>1220</v>
      </c>
      <c r="C81" s="45" t="s">
        <v>1201</v>
      </c>
      <c r="D81" s="45" t="s">
        <v>1055</v>
      </c>
    </row>
    <row r="82" spans="1:4">
      <c r="A82" s="45" t="s">
        <v>1221</v>
      </c>
      <c r="B82" s="45" t="s">
        <v>1222</v>
      </c>
      <c r="C82" s="45" t="s">
        <v>1201</v>
      </c>
      <c r="D82" s="45" t="s">
        <v>1055</v>
      </c>
    </row>
    <row r="83" spans="1:4">
      <c r="A83" s="45" t="s">
        <v>1223</v>
      </c>
      <c r="B83" s="45" t="s">
        <v>1224</v>
      </c>
      <c r="C83" s="45" t="s">
        <v>1054</v>
      </c>
      <c r="D83" s="45" t="s">
        <v>1055</v>
      </c>
    </row>
    <row r="84" spans="1:4">
      <c r="A84" s="45" t="s">
        <v>1225</v>
      </c>
      <c r="B84" s="45" t="s">
        <v>1226</v>
      </c>
      <c r="C84" s="45" t="s">
        <v>1201</v>
      </c>
      <c r="D84" s="45" t="s">
        <v>1055</v>
      </c>
    </row>
    <row r="85" spans="1:4">
      <c r="A85" s="45" t="s">
        <v>1227</v>
      </c>
      <c r="B85" s="45" t="s">
        <v>1228</v>
      </c>
      <c r="C85" s="45" t="s">
        <v>1208</v>
      </c>
      <c r="D85" s="45" t="s">
        <v>1055</v>
      </c>
    </row>
    <row r="86" spans="1:4">
      <c r="A86" s="45" t="s">
        <v>1229</v>
      </c>
      <c r="B86" s="45" t="s">
        <v>1230</v>
      </c>
      <c r="C86" s="45" t="s">
        <v>1054</v>
      </c>
      <c r="D86" s="45" t="s">
        <v>1055</v>
      </c>
    </row>
    <row r="87" spans="1:4">
      <c r="A87" s="45" t="s">
        <v>1231</v>
      </c>
      <c r="B87" s="45" t="s">
        <v>1232</v>
      </c>
      <c r="C87" s="45" t="s">
        <v>1054</v>
      </c>
      <c r="D87" s="45" t="s">
        <v>1055</v>
      </c>
    </row>
    <row r="88" spans="1:4">
      <c r="A88" s="45" t="s">
        <v>1233</v>
      </c>
      <c r="B88" s="45" t="s">
        <v>1234</v>
      </c>
      <c r="C88" s="45" t="s">
        <v>1201</v>
      </c>
      <c r="D88" s="45" t="s">
        <v>1055</v>
      </c>
    </row>
    <row r="89" spans="1:4">
      <c r="A89" s="45" t="s">
        <v>1235</v>
      </c>
      <c r="B89" s="45" t="s">
        <v>1236</v>
      </c>
      <c r="C89" s="45" t="s">
        <v>1208</v>
      </c>
      <c r="D89" s="45" t="s">
        <v>1055</v>
      </c>
    </row>
    <row r="90" spans="1:4">
      <c r="A90" s="45" t="s">
        <v>1237</v>
      </c>
      <c r="B90" s="45" t="s">
        <v>1238</v>
      </c>
      <c r="C90" s="45" t="s">
        <v>1054</v>
      </c>
      <c r="D90" s="45" t="s">
        <v>1055</v>
      </c>
    </row>
    <row r="91" spans="1:4">
      <c r="A91" s="45" t="s">
        <v>1239</v>
      </c>
      <c r="B91" s="45" t="s">
        <v>1240</v>
      </c>
      <c r="C91" s="45" t="s">
        <v>1201</v>
      </c>
      <c r="D91" s="45" t="s">
        <v>1055</v>
      </c>
    </row>
    <row r="92" spans="1:4">
      <c r="A92" s="45" t="s">
        <v>1241</v>
      </c>
      <c r="B92" s="45" t="s">
        <v>1242</v>
      </c>
      <c r="C92" s="45" t="s">
        <v>1201</v>
      </c>
      <c r="D92" s="45" t="s">
        <v>1055</v>
      </c>
    </row>
    <row r="93" spans="1:4">
      <c r="A93" s="45" t="s">
        <v>1243</v>
      </c>
      <c r="B93" s="45" t="s">
        <v>1244</v>
      </c>
      <c r="C93" s="45" t="s">
        <v>1054</v>
      </c>
      <c r="D93" s="45" t="s">
        <v>1055</v>
      </c>
    </row>
    <row r="94" spans="1:4">
      <c r="A94" s="45" t="s">
        <v>1245</v>
      </c>
      <c r="B94" s="45" t="s">
        <v>1246</v>
      </c>
      <c r="C94" s="45" t="s">
        <v>1208</v>
      </c>
      <c r="D94" s="45" t="s">
        <v>1055</v>
      </c>
    </row>
    <row r="95" spans="1:4">
      <c r="A95" s="45" t="s">
        <v>1247</v>
      </c>
      <c r="B95" s="45" t="s">
        <v>1248</v>
      </c>
      <c r="C95" s="45" t="s">
        <v>1201</v>
      </c>
      <c r="D95" s="45" t="s">
        <v>1055</v>
      </c>
    </row>
    <row r="96" spans="1:4">
      <c r="A96" s="45" t="s">
        <v>1249</v>
      </c>
      <c r="B96" s="45" t="s">
        <v>1250</v>
      </c>
      <c r="C96" s="45" t="s">
        <v>1054</v>
      </c>
      <c r="D96" s="45" t="s">
        <v>1055</v>
      </c>
    </row>
    <row r="97" spans="1:4">
      <c r="A97" s="45" t="s">
        <v>1251</v>
      </c>
      <c r="B97" s="45" t="s">
        <v>1252</v>
      </c>
      <c r="C97" s="45" t="s">
        <v>1054</v>
      </c>
      <c r="D97" s="45" t="s">
        <v>1055</v>
      </c>
    </row>
    <row r="98" spans="1:4">
      <c r="A98" s="45" t="s">
        <v>1253</v>
      </c>
      <c r="B98" s="45" t="s">
        <v>1254</v>
      </c>
      <c r="C98" s="45" t="s">
        <v>1201</v>
      </c>
      <c r="D98" s="45" t="s">
        <v>1055</v>
      </c>
    </row>
    <row r="99" spans="1:4">
      <c r="A99" s="45" t="s">
        <v>1255</v>
      </c>
      <c r="B99" s="45" t="s">
        <v>1256</v>
      </c>
      <c r="C99" s="45" t="s">
        <v>1054</v>
      </c>
      <c r="D99" s="45" t="s">
        <v>1055</v>
      </c>
    </row>
    <row r="100" spans="1:4">
      <c r="A100" s="45" t="s">
        <v>1257</v>
      </c>
      <c r="B100" s="45" t="s">
        <v>1258</v>
      </c>
      <c r="C100" s="45" t="s">
        <v>1201</v>
      </c>
      <c r="D100" s="45" t="s">
        <v>1055</v>
      </c>
    </row>
    <row r="101" spans="1:4">
      <c r="A101" s="45" t="s">
        <v>1259</v>
      </c>
      <c r="B101" s="45" t="s">
        <v>1260</v>
      </c>
      <c r="C101" s="45" t="s">
        <v>1261</v>
      </c>
      <c r="D101" s="45" t="s">
        <v>1262</v>
      </c>
    </row>
    <row r="102" spans="1:4">
      <c r="A102" s="45" t="s">
        <v>1263</v>
      </c>
      <c r="B102" s="45" t="s">
        <v>1264</v>
      </c>
      <c r="C102" s="45" t="s">
        <v>1261</v>
      </c>
      <c r="D102" s="45" t="s">
        <v>1262</v>
      </c>
    </row>
    <row r="103" spans="1:4">
      <c r="A103" s="45" t="s">
        <v>1265</v>
      </c>
      <c r="B103" s="45" t="s">
        <v>1266</v>
      </c>
      <c r="C103" s="45" t="s">
        <v>1261</v>
      </c>
      <c r="D103" s="45" t="s">
        <v>1262</v>
      </c>
    </row>
    <row r="104" spans="1:4">
      <c r="A104" s="45" t="s">
        <v>1267</v>
      </c>
      <c r="B104" s="45" t="s">
        <v>1268</v>
      </c>
      <c r="C104" s="45" t="s">
        <v>1269</v>
      </c>
      <c r="D104" s="45" t="s">
        <v>1262</v>
      </c>
    </row>
    <row r="105" spans="1:4">
      <c r="A105" s="45" t="s">
        <v>1270</v>
      </c>
      <c r="B105" s="45" t="s">
        <v>1271</v>
      </c>
      <c r="C105" s="45" t="s">
        <v>1269</v>
      </c>
      <c r="D105" s="45" t="s">
        <v>1262</v>
      </c>
    </row>
    <row r="106" spans="1:4">
      <c r="A106" s="45" t="s">
        <v>1272</v>
      </c>
      <c r="B106" s="45" t="s">
        <v>1273</v>
      </c>
      <c r="C106" s="45" t="s">
        <v>1261</v>
      </c>
      <c r="D106" s="45" t="s">
        <v>1262</v>
      </c>
    </row>
    <row r="107" spans="1:4">
      <c r="A107" s="45" t="s">
        <v>1274</v>
      </c>
      <c r="B107" s="45" t="s">
        <v>1275</v>
      </c>
      <c r="C107" s="45" t="s">
        <v>1276</v>
      </c>
      <c r="D107" s="45" t="s">
        <v>1262</v>
      </c>
    </row>
    <row r="108" spans="1:4">
      <c r="A108" s="45" t="s">
        <v>1277</v>
      </c>
      <c r="B108" s="45" t="s">
        <v>1278</v>
      </c>
      <c r="C108" s="45" t="s">
        <v>1269</v>
      </c>
      <c r="D108" s="45" t="s">
        <v>1262</v>
      </c>
    </row>
    <row r="109" spans="1:4">
      <c r="A109" s="45" t="s">
        <v>1279</v>
      </c>
      <c r="B109" s="45" t="s">
        <v>1280</v>
      </c>
      <c r="C109" s="45" t="s">
        <v>1261</v>
      </c>
      <c r="D109" s="45" t="s">
        <v>1262</v>
      </c>
    </row>
    <row r="110" spans="1:4">
      <c r="A110" s="45" t="s">
        <v>1281</v>
      </c>
      <c r="B110" s="45" t="s">
        <v>1282</v>
      </c>
      <c r="C110" s="45" t="s">
        <v>1276</v>
      </c>
      <c r="D110" s="45" t="s">
        <v>1262</v>
      </c>
    </row>
    <row r="111" spans="1:4">
      <c r="A111" s="45" t="s">
        <v>1283</v>
      </c>
      <c r="B111" s="45" t="s">
        <v>1284</v>
      </c>
      <c r="C111" s="45" t="s">
        <v>1269</v>
      </c>
      <c r="D111" s="45" t="s">
        <v>1262</v>
      </c>
    </row>
    <row r="112" spans="1:4">
      <c r="A112" s="45" t="s">
        <v>1285</v>
      </c>
      <c r="B112" s="45" t="s">
        <v>1286</v>
      </c>
      <c r="C112" s="45" t="s">
        <v>1276</v>
      </c>
      <c r="D112" s="45" t="s">
        <v>1262</v>
      </c>
    </row>
    <row r="113" spans="1:4">
      <c r="A113" s="45" t="s">
        <v>1287</v>
      </c>
      <c r="B113" s="45" t="s">
        <v>1288</v>
      </c>
      <c r="C113" s="45" t="s">
        <v>1269</v>
      </c>
      <c r="D113" s="45" t="s">
        <v>1262</v>
      </c>
    </row>
    <row r="114" spans="1:4">
      <c r="A114" s="45" t="s">
        <v>1289</v>
      </c>
      <c r="B114" s="45" t="s">
        <v>1290</v>
      </c>
      <c r="C114" s="45" t="s">
        <v>1276</v>
      </c>
      <c r="D114" s="45" t="s">
        <v>1262</v>
      </c>
    </row>
    <row r="115" spans="1:4">
      <c r="A115" s="45" t="s">
        <v>1291</v>
      </c>
      <c r="B115" s="45" t="s">
        <v>1292</v>
      </c>
      <c r="C115" s="45" t="s">
        <v>1293</v>
      </c>
      <c r="D115" s="45" t="s">
        <v>1262</v>
      </c>
    </row>
    <row r="116" spans="1:4">
      <c r="A116" s="45" t="s">
        <v>1294</v>
      </c>
      <c r="B116" s="45" t="s">
        <v>1295</v>
      </c>
      <c r="C116" s="45" t="s">
        <v>1261</v>
      </c>
      <c r="D116" s="45" t="s">
        <v>1262</v>
      </c>
    </row>
    <row r="117" spans="1:4">
      <c r="A117" s="45" t="s">
        <v>1296</v>
      </c>
      <c r="B117" s="45" t="s">
        <v>1297</v>
      </c>
      <c r="C117" s="45" t="s">
        <v>1269</v>
      </c>
      <c r="D117" s="45" t="s">
        <v>1262</v>
      </c>
    </row>
    <row r="118" spans="1:4">
      <c r="A118" s="45" t="s">
        <v>1298</v>
      </c>
      <c r="B118" s="45" t="s">
        <v>1299</v>
      </c>
      <c r="C118" s="45" t="s">
        <v>1293</v>
      </c>
      <c r="D118" s="45" t="s">
        <v>1262</v>
      </c>
    </row>
    <row r="119" spans="1:4">
      <c r="A119" s="45" t="s">
        <v>1300</v>
      </c>
      <c r="B119" s="45" t="s">
        <v>1301</v>
      </c>
      <c r="C119" s="45" t="s">
        <v>1276</v>
      </c>
      <c r="D119" s="45" t="s">
        <v>1262</v>
      </c>
    </row>
    <row r="120" spans="1:4">
      <c r="A120" s="45" t="s">
        <v>1302</v>
      </c>
      <c r="B120" s="45" t="s">
        <v>1303</v>
      </c>
      <c r="C120" s="45" t="s">
        <v>1269</v>
      </c>
      <c r="D120" s="45" t="s">
        <v>1262</v>
      </c>
    </row>
    <row r="121" spans="1:4">
      <c r="A121" s="45" t="s">
        <v>1304</v>
      </c>
      <c r="B121" s="45" t="s">
        <v>1305</v>
      </c>
      <c r="C121" s="45" t="s">
        <v>1293</v>
      </c>
      <c r="D121" s="45" t="s">
        <v>1262</v>
      </c>
    </row>
    <row r="122" spans="1:4">
      <c r="A122" s="45" t="s">
        <v>1306</v>
      </c>
      <c r="B122" s="45" t="s">
        <v>1307</v>
      </c>
      <c r="C122" s="45" t="s">
        <v>1261</v>
      </c>
      <c r="D122" s="45" t="s">
        <v>1262</v>
      </c>
    </row>
    <row r="123" spans="1:4">
      <c r="A123" s="45" t="s">
        <v>1308</v>
      </c>
      <c r="B123" s="45" t="s">
        <v>1309</v>
      </c>
      <c r="C123" s="45" t="s">
        <v>1276</v>
      </c>
      <c r="D123" s="45" t="s">
        <v>1262</v>
      </c>
    </row>
    <row r="124" spans="1:4">
      <c r="A124" s="45" t="s">
        <v>1310</v>
      </c>
      <c r="B124" s="45" t="s">
        <v>1311</v>
      </c>
      <c r="C124" s="45" t="s">
        <v>1269</v>
      </c>
      <c r="D124" s="45" t="s">
        <v>1262</v>
      </c>
    </row>
    <row r="125" spans="1:4">
      <c r="A125" s="45" t="s">
        <v>1312</v>
      </c>
      <c r="B125" s="45" t="s">
        <v>1313</v>
      </c>
      <c r="C125" s="45" t="s">
        <v>1293</v>
      </c>
      <c r="D125" s="45" t="s">
        <v>1262</v>
      </c>
    </row>
    <row r="126" spans="1:4">
      <c r="A126" s="45" t="s">
        <v>1314</v>
      </c>
      <c r="B126" s="45" t="s">
        <v>1315</v>
      </c>
      <c r="C126" s="45" t="s">
        <v>1269</v>
      </c>
      <c r="D126" s="45" t="s">
        <v>1262</v>
      </c>
    </row>
    <row r="127" spans="1:4">
      <c r="A127" s="45" t="s">
        <v>1316</v>
      </c>
      <c r="B127" s="45" t="s">
        <v>1317</v>
      </c>
      <c r="C127" s="45" t="s">
        <v>1276</v>
      </c>
      <c r="D127" s="45" t="s">
        <v>1262</v>
      </c>
    </row>
    <row r="128" spans="1:4">
      <c r="A128" s="45" t="s">
        <v>1318</v>
      </c>
      <c r="B128" s="45" t="s">
        <v>1319</v>
      </c>
      <c r="C128" s="45" t="s">
        <v>1269</v>
      </c>
      <c r="D128" s="45" t="s">
        <v>1262</v>
      </c>
    </row>
    <row r="129" spans="1:4">
      <c r="A129" s="45" t="s">
        <v>1320</v>
      </c>
      <c r="B129" s="45" t="s">
        <v>1321</v>
      </c>
      <c r="C129" s="45" t="s">
        <v>1261</v>
      </c>
      <c r="D129" s="45" t="s">
        <v>1262</v>
      </c>
    </row>
    <row r="130" spans="1:4">
      <c r="A130" s="45" t="s">
        <v>1322</v>
      </c>
      <c r="B130" s="45" t="s">
        <v>1323</v>
      </c>
      <c r="C130" s="45" t="s">
        <v>1293</v>
      </c>
      <c r="D130" s="45" t="s">
        <v>1262</v>
      </c>
    </row>
    <row r="131" spans="1:4">
      <c r="A131" s="45" t="s">
        <v>1324</v>
      </c>
      <c r="B131" s="45" t="s">
        <v>1325</v>
      </c>
      <c r="C131" s="45" t="s">
        <v>1276</v>
      </c>
      <c r="D131" s="45" t="s">
        <v>1262</v>
      </c>
    </row>
    <row r="132" spans="1:4">
      <c r="A132" s="45" t="s">
        <v>1326</v>
      </c>
      <c r="B132" s="45" t="s">
        <v>1327</v>
      </c>
      <c r="C132" s="45" t="s">
        <v>1293</v>
      </c>
      <c r="D132" s="45" t="s">
        <v>1262</v>
      </c>
    </row>
    <row r="133" spans="1:4">
      <c r="A133" s="45" t="s">
        <v>1328</v>
      </c>
      <c r="B133" s="45" t="s">
        <v>1329</v>
      </c>
      <c r="C133" s="45" t="s">
        <v>1269</v>
      </c>
      <c r="D133" s="45" t="s">
        <v>1262</v>
      </c>
    </row>
    <row r="134" spans="1:4">
      <c r="A134" s="45" t="s">
        <v>1330</v>
      </c>
      <c r="B134" s="45" t="s">
        <v>1331</v>
      </c>
      <c r="C134" s="45" t="s">
        <v>1276</v>
      </c>
      <c r="D134" s="45" t="s">
        <v>1262</v>
      </c>
    </row>
    <row r="135" spans="1:4">
      <c r="A135" s="45" t="s">
        <v>1332</v>
      </c>
      <c r="B135" s="45" t="s">
        <v>1333</v>
      </c>
      <c r="C135" s="45" t="s">
        <v>1293</v>
      </c>
      <c r="D135" s="45" t="s">
        <v>1262</v>
      </c>
    </row>
    <row r="136" spans="1:4">
      <c r="A136" s="45" t="s">
        <v>1334</v>
      </c>
      <c r="B136" s="45" t="s">
        <v>1335</v>
      </c>
      <c r="C136" s="45" t="s">
        <v>1269</v>
      </c>
      <c r="D136" s="45" t="s">
        <v>1262</v>
      </c>
    </row>
    <row r="137" spans="1:4">
      <c r="A137" s="45" t="s">
        <v>1336</v>
      </c>
      <c r="B137" s="45" t="s">
        <v>1337</v>
      </c>
      <c r="C137" s="45" t="s">
        <v>1261</v>
      </c>
      <c r="D137" s="45" t="s">
        <v>1262</v>
      </c>
    </row>
    <row r="138" spans="1:4">
      <c r="A138" s="45" t="s">
        <v>1338</v>
      </c>
      <c r="B138" s="45" t="s">
        <v>1339</v>
      </c>
      <c r="C138" s="45" t="s">
        <v>1276</v>
      </c>
      <c r="D138" s="45" t="s">
        <v>1262</v>
      </c>
    </row>
    <row r="139" spans="1:4">
      <c r="A139" s="45" t="s">
        <v>1340</v>
      </c>
      <c r="B139" s="45" t="s">
        <v>1341</v>
      </c>
      <c r="C139" s="45" t="s">
        <v>1293</v>
      </c>
      <c r="D139" s="45" t="s">
        <v>1262</v>
      </c>
    </row>
    <row r="140" spans="1:4">
      <c r="A140" s="45" t="s">
        <v>1342</v>
      </c>
      <c r="B140" s="45" t="s">
        <v>1343</v>
      </c>
      <c r="C140" s="45" t="s">
        <v>1276</v>
      </c>
      <c r="D140" s="45" t="s">
        <v>1262</v>
      </c>
    </row>
    <row r="141" spans="1:4">
      <c r="A141" s="45" t="s">
        <v>1344</v>
      </c>
      <c r="B141" s="45" t="s">
        <v>1345</v>
      </c>
      <c r="C141" s="45" t="s">
        <v>1269</v>
      </c>
      <c r="D141" s="45" t="s">
        <v>1262</v>
      </c>
    </row>
    <row r="142" spans="1:4">
      <c r="A142" s="45" t="s">
        <v>1346</v>
      </c>
      <c r="B142" s="45" t="s">
        <v>1347</v>
      </c>
      <c r="C142" s="45" t="s">
        <v>1293</v>
      </c>
      <c r="D142" s="45" t="s">
        <v>1262</v>
      </c>
    </row>
    <row r="143" spans="1:4">
      <c r="A143" s="45" t="s">
        <v>1348</v>
      </c>
      <c r="B143" s="45" t="s">
        <v>1349</v>
      </c>
      <c r="C143" s="45" t="s">
        <v>1269</v>
      </c>
      <c r="D143" s="45" t="s">
        <v>1262</v>
      </c>
    </row>
    <row r="144" spans="1:4">
      <c r="A144" s="45" t="s">
        <v>1350</v>
      </c>
      <c r="B144" s="45" t="s">
        <v>1351</v>
      </c>
      <c r="C144" s="45" t="s">
        <v>1208</v>
      </c>
      <c r="D144" s="45" t="s">
        <v>1055</v>
      </c>
    </row>
    <row r="145" spans="1:4">
      <c r="A145" s="45" t="s">
        <v>1352</v>
      </c>
      <c r="B145" s="45" t="s">
        <v>1353</v>
      </c>
      <c r="C145" s="45" t="s">
        <v>1054</v>
      </c>
      <c r="D145" s="45" t="s">
        <v>1055</v>
      </c>
    </row>
    <row r="146" spans="1:4">
      <c r="A146" s="45" t="s">
        <v>1354</v>
      </c>
      <c r="B146" s="45" t="s">
        <v>1355</v>
      </c>
      <c r="C146" s="45" t="s">
        <v>1201</v>
      </c>
      <c r="D146" s="45" t="s">
        <v>1055</v>
      </c>
    </row>
    <row r="147" spans="1:4">
      <c r="A147" s="45" t="s">
        <v>1356</v>
      </c>
      <c r="B147" s="45" t="s">
        <v>1357</v>
      </c>
      <c r="C147" s="45" t="s">
        <v>1276</v>
      </c>
      <c r="D147" s="45" t="s">
        <v>1262</v>
      </c>
    </row>
    <row r="148" spans="1:4">
      <c r="A148" s="45" t="s">
        <v>1358</v>
      </c>
      <c r="B148" s="45" t="s">
        <v>1359</v>
      </c>
      <c r="C148" s="45" t="s">
        <v>1360</v>
      </c>
      <c r="D148" s="45" t="s">
        <v>1361</v>
      </c>
    </row>
    <row r="149" spans="1:4">
      <c r="A149" s="45" t="s">
        <v>1362</v>
      </c>
      <c r="B149" s="45" t="s">
        <v>1363</v>
      </c>
      <c r="C149" s="45" t="s">
        <v>1360</v>
      </c>
      <c r="D149" s="45" t="s">
        <v>1361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zoomScale="130" zoomScaleNormal="130" workbookViewId="0">
      <selection activeCell="A1" sqref="A$1:T$1048576"/>
    </sheetView>
  </sheetViews>
  <sheetFormatPr defaultColWidth="9" defaultRowHeight="15.75"/>
  <cols>
    <col min="1" max="1" width="3.125" style="7" customWidth="1"/>
    <col min="2" max="2" width="5.625" style="7" customWidth="1"/>
    <col min="3" max="3" width="2.5" style="7" customWidth="1"/>
    <col min="4" max="4" width="5.25" style="7" customWidth="1"/>
    <col min="5" max="5" width="7.25" style="7" customWidth="1"/>
    <col min="6" max="6" width="4.75" style="7" customWidth="1"/>
    <col min="7" max="7" width="4.125" style="7" customWidth="1"/>
    <col min="8" max="8" width="4.5" style="7" customWidth="1"/>
    <col min="9" max="9" width="8.375" style="7" customWidth="1"/>
    <col min="10" max="10" width="6" style="8" customWidth="1"/>
    <col min="11" max="11" width="15.75" style="9" customWidth="1"/>
    <col min="12" max="12" width="7" style="9" customWidth="1"/>
    <col min="13" max="13" width="19.25" style="10" customWidth="1"/>
    <col min="14" max="14" width="6.5" style="9" customWidth="1"/>
    <col min="15" max="15" width="4.75" style="7" customWidth="1"/>
    <col min="16" max="16" width="15.25" style="7" customWidth="1"/>
    <col min="17" max="17" width="12.375" style="7" customWidth="1"/>
    <col min="18" max="18" width="4.25" style="7" customWidth="1"/>
    <col min="19" max="19" width="5.5" style="11" customWidth="1"/>
    <col min="20" max="20" width="4.875" style="9" customWidth="1"/>
  </cols>
  <sheetData>
    <row r="1" ht="21" spans="1:20">
      <c r="A1" s="12" t="s">
        <v>1</v>
      </c>
      <c r="B1" s="90" t="s">
        <v>2</v>
      </c>
      <c r="C1" s="90" t="s">
        <v>3</v>
      </c>
      <c r="D1" s="90" t="s">
        <v>1364</v>
      </c>
      <c r="E1" s="90" t="s">
        <v>4</v>
      </c>
      <c r="F1" s="13" t="s">
        <v>1365</v>
      </c>
      <c r="G1" s="90" t="s">
        <v>248</v>
      </c>
      <c r="H1" s="90" t="s">
        <v>1366</v>
      </c>
      <c r="I1" s="13" t="s">
        <v>1367</v>
      </c>
      <c r="J1" s="22" t="s">
        <v>1368</v>
      </c>
      <c r="K1" s="23" t="s">
        <v>1369</v>
      </c>
      <c r="L1" s="23" t="s">
        <v>1370</v>
      </c>
      <c r="M1" s="23" t="s">
        <v>1371</v>
      </c>
      <c r="N1" s="23" t="s">
        <v>1372</v>
      </c>
      <c r="O1" s="13" t="s">
        <v>261</v>
      </c>
      <c r="P1" s="13" t="s">
        <v>1373</v>
      </c>
      <c r="Q1" s="13" t="s">
        <v>1374</v>
      </c>
      <c r="R1" s="13" t="s">
        <v>1375</v>
      </c>
      <c r="S1" s="13" t="s">
        <v>1376</v>
      </c>
      <c r="T1" s="23" t="s">
        <v>1377</v>
      </c>
    </row>
    <row r="2" ht="42" spans="1:20">
      <c r="A2" s="14">
        <v>1</v>
      </c>
      <c r="B2" s="14" t="s">
        <v>266</v>
      </c>
      <c r="C2" s="15" t="s">
        <v>42</v>
      </c>
      <c r="D2" s="91" t="s">
        <v>1378</v>
      </c>
      <c r="E2" s="91" t="s">
        <v>267</v>
      </c>
      <c r="F2" s="91" t="s">
        <v>1379</v>
      </c>
      <c r="G2" s="91" t="s">
        <v>51</v>
      </c>
      <c r="H2" s="91" t="s">
        <v>268</v>
      </c>
      <c r="I2" s="91" t="s">
        <v>269</v>
      </c>
      <c r="J2" s="24" t="s">
        <v>270</v>
      </c>
      <c r="K2" s="91" t="s">
        <v>19</v>
      </c>
      <c r="L2" s="91" t="s">
        <v>271</v>
      </c>
      <c r="M2" s="28" t="s">
        <v>35</v>
      </c>
      <c r="N2" s="14"/>
      <c r="O2" s="14" t="s">
        <v>275</v>
      </c>
      <c r="P2" s="14" t="s">
        <v>19</v>
      </c>
      <c r="Q2" s="14" t="s">
        <v>276</v>
      </c>
      <c r="R2" s="91" t="s">
        <v>277</v>
      </c>
      <c r="S2" s="14">
        <v>114.79</v>
      </c>
      <c r="T2" s="14"/>
    </row>
    <row r="3" ht="31.5" spans="1:20">
      <c r="A3" s="14">
        <v>2</v>
      </c>
      <c r="B3" s="14" t="s">
        <v>278</v>
      </c>
      <c r="C3" s="15" t="s">
        <v>279</v>
      </c>
      <c r="D3" s="91" t="s">
        <v>1378</v>
      </c>
      <c r="E3" s="91" t="s">
        <v>280</v>
      </c>
      <c r="F3" s="91" t="s">
        <v>1380</v>
      </c>
      <c r="G3" s="91" t="s">
        <v>281</v>
      </c>
      <c r="H3" s="91" t="s">
        <v>282</v>
      </c>
      <c r="I3" s="91" t="s">
        <v>283</v>
      </c>
      <c r="J3" s="24" t="s">
        <v>284</v>
      </c>
      <c r="K3" s="91" t="s">
        <v>19</v>
      </c>
      <c r="L3" s="91" t="s">
        <v>285</v>
      </c>
      <c r="M3" s="28" t="s">
        <v>1381</v>
      </c>
      <c r="N3" s="14" t="s">
        <v>1382</v>
      </c>
      <c r="O3" s="14" t="s">
        <v>289</v>
      </c>
      <c r="P3" s="14" t="s">
        <v>290</v>
      </c>
      <c r="Q3" s="14" t="s">
        <v>291</v>
      </c>
      <c r="R3" s="91" t="s">
        <v>292</v>
      </c>
      <c r="S3" s="14">
        <v>311.84</v>
      </c>
      <c r="T3" s="14"/>
    </row>
    <row r="4" ht="63" spans="1:20">
      <c r="A4" s="14">
        <v>3</v>
      </c>
      <c r="B4" s="14" t="s">
        <v>9</v>
      </c>
      <c r="C4" s="15" t="s">
        <v>10</v>
      </c>
      <c r="D4" s="91" t="s">
        <v>1383</v>
      </c>
      <c r="E4" s="91" t="s">
        <v>11</v>
      </c>
      <c r="F4" s="91" t="s">
        <v>1384</v>
      </c>
      <c r="G4" s="91" t="s">
        <v>12</v>
      </c>
      <c r="H4" s="91" t="s">
        <v>293</v>
      </c>
      <c r="I4" s="91" t="s">
        <v>294</v>
      </c>
      <c r="J4" s="24" t="s">
        <v>76</v>
      </c>
      <c r="K4" s="91" t="s">
        <v>13</v>
      </c>
      <c r="L4" s="91" t="s">
        <v>297</v>
      </c>
      <c r="M4" s="28" t="s">
        <v>14</v>
      </c>
      <c r="N4" s="14" t="s">
        <v>1385</v>
      </c>
      <c r="O4" s="14" t="s">
        <v>301</v>
      </c>
      <c r="P4" s="14" t="s">
        <v>302</v>
      </c>
      <c r="Q4" s="14" t="s">
        <v>303</v>
      </c>
      <c r="R4" s="91" t="s">
        <v>304</v>
      </c>
      <c r="S4" s="14">
        <v>169.89</v>
      </c>
      <c r="T4" s="14"/>
    </row>
    <row r="5" ht="52.5" spans="1:20">
      <c r="A5" s="14">
        <v>4</v>
      </c>
      <c r="B5" s="14" t="s">
        <v>15</v>
      </c>
      <c r="C5" s="15" t="s">
        <v>16</v>
      </c>
      <c r="D5" s="91" t="s">
        <v>1383</v>
      </c>
      <c r="E5" s="91" t="s">
        <v>17</v>
      </c>
      <c r="F5" s="91" t="s">
        <v>1386</v>
      </c>
      <c r="G5" s="91" t="s">
        <v>18</v>
      </c>
      <c r="H5" s="91" t="s">
        <v>305</v>
      </c>
      <c r="I5" s="91" t="s">
        <v>306</v>
      </c>
      <c r="J5" s="24" t="s">
        <v>307</v>
      </c>
      <c r="K5" s="91" t="s">
        <v>19</v>
      </c>
      <c r="L5" s="91" t="s">
        <v>308</v>
      </c>
      <c r="M5" s="28" t="s">
        <v>20</v>
      </c>
      <c r="N5" s="14" t="s">
        <v>542</v>
      </c>
      <c r="O5" s="14" t="s">
        <v>312</v>
      </c>
      <c r="P5" s="14" t="s">
        <v>1387</v>
      </c>
      <c r="Q5" s="14" t="s">
        <v>303</v>
      </c>
      <c r="R5" s="91" t="s">
        <v>292</v>
      </c>
      <c r="S5" s="14">
        <v>177.07</v>
      </c>
      <c r="T5" s="14"/>
    </row>
    <row r="6" ht="42" spans="1:20">
      <c r="A6" s="14">
        <v>5</v>
      </c>
      <c r="B6" s="14" t="s">
        <v>21</v>
      </c>
      <c r="C6" s="15" t="s">
        <v>22</v>
      </c>
      <c r="D6" s="91" t="s">
        <v>1378</v>
      </c>
      <c r="E6" s="91" t="s">
        <v>23</v>
      </c>
      <c r="F6" s="91" t="s">
        <v>1388</v>
      </c>
      <c r="G6" s="91" t="s">
        <v>24</v>
      </c>
      <c r="H6" s="91" t="s">
        <v>314</v>
      </c>
      <c r="I6" s="91" t="s">
        <v>315</v>
      </c>
      <c r="J6" s="24" t="s">
        <v>187</v>
      </c>
      <c r="K6" s="91" t="s">
        <v>19</v>
      </c>
      <c r="L6" s="91" t="s">
        <v>316</v>
      </c>
      <c r="M6" s="28" t="s">
        <v>25</v>
      </c>
      <c r="N6" s="14" t="s">
        <v>1389</v>
      </c>
      <c r="O6" s="14" t="s">
        <v>321</v>
      </c>
      <c r="P6" s="14" t="s">
        <v>322</v>
      </c>
      <c r="Q6" s="14" t="s">
        <v>303</v>
      </c>
      <c r="R6" s="91" t="s">
        <v>323</v>
      </c>
      <c r="S6" s="14">
        <v>159.61</v>
      </c>
      <c r="T6" s="14"/>
    </row>
    <row r="7" ht="42" spans="1:20">
      <c r="A7" s="14">
        <v>6</v>
      </c>
      <c r="B7" s="14" t="s">
        <v>26</v>
      </c>
      <c r="C7" s="15" t="s">
        <v>27</v>
      </c>
      <c r="D7" s="91" t="s">
        <v>1383</v>
      </c>
      <c r="E7" s="91" t="s">
        <v>28</v>
      </c>
      <c r="F7" s="91" t="s">
        <v>1390</v>
      </c>
      <c r="G7" s="91" t="s">
        <v>29</v>
      </c>
      <c r="H7" s="91" t="s">
        <v>324</v>
      </c>
      <c r="I7" s="91" t="s">
        <v>325</v>
      </c>
      <c r="J7" s="24" t="s">
        <v>240</v>
      </c>
      <c r="K7" s="91" t="s">
        <v>19</v>
      </c>
      <c r="L7" s="91" t="s">
        <v>326</v>
      </c>
      <c r="M7" s="28" t="s">
        <v>30</v>
      </c>
      <c r="N7" s="14" t="s">
        <v>1391</v>
      </c>
      <c r="O7" s="14" t="s">
        <v>329</v>
      </c>
      <c r="P7" s="14" t="s">
        <v>1392</v>
      </c>
      <c r="Q7" s="14" t="s">
        <v>291</v>
      </c>
      <c r="R7" s="91" t="s">
        <v>323</v>
      </c>
      <c r="S7" s="14">
        <v>187.12</v>
      </c>
      <c r="T7" s="14"/>
    </row>
    <row r="8" ht="63" spans="1:20">
      <c r="A8" s="14">
        <v>7</v>
      </c>
      <c r="B8" s="14" t="s">
        <v>331</v>
      </c>
      <c r="C8" s="15" t="s">
        <v>332</v>
      </c>
      <c r="D8" s="91" t="s">
        <v>1393</v>
      </c>
      <c r="E8" s="91" t="s">
        <v>267</v>
      </c>
      <c r="F8" s="91" t="s">
        <v>1394</v>
      </c>
      <c r="G8" s="91" t="s">
        <v>29</v>
      </c>
      <c r="H8" s="91" t="s">
        <v>282</v>
      </c>
      <c r="I8" s="91" t="s">
        <v>333</v>
      </c>
      <c r="J8" s="24" t="s">
        <v>284</v>
      </c>
      <c r="K8" s="91" t="s">
        <v>19</v>
      </c>
      <c r="L8" s="91" t="s">
        <v>334</v>
      </c>
      <c r="M8" s="28" t="s">
        <v>1381</v>
      </c>
      <c r="N8" s="14" t="s">
        <v>1395</v>
      </c>
      <c r="O8" s="14" t="s">
        <v>337</v>
      </c>
      <c r="P8" s="14" t="s">
        <v>19</v>
      </c>
      <c r="Q8" s="14" t="s">
        <v>291</v>
      </c>
      <c r="R8" s="91" t="s">
        <v>323</v>
      </c>
      <c r="S8" s="14">
        <v>276.87</v>
      </c>
      <c r="T8" s="14"/>
    </row>
    <row r="9" ht="42" spans="1:20">
      <c r="A9" s="14">
        <v>8</v>
      </c>
      <c r="B9" s="14" t="s">
        <v>31</v>
      </c>
      <c r="C9" s="15" t="s">
        <v>32</v>
      </c>
      <c r="D9" s="91" t="s">
        <v>1378</v>
      </c>
      <c r="E9" s="91" t="s">
        <v>23</v>
      </c>
      <c r="F9" s="91" t="s">
        <v>1396</v>
      </c>
      <c r="G9" s="91" t="s">
        <v>33</v>
      </c>
      <c r="H9" s="91" t="s">
        <v>338</v>
      </c>
      <c r="I9" s="91" t="s">
        <v>339</v>
      </c>
      <c r="J9" s="24" t="s">
        <v>340</v>
      </c>
      <c r="K9" s="91" t="s">
        <v>34</v>
      </c>
      <c r="L9" s="91" t="s">
        <v>343</v>
      </c>
      <c r="M9" s="28" t="s">
        <v>35</v>
      </c>
      <c r="N9" s="14" t="s">
        <v>1397</v>
      </c>
      <c r="O9" s="14" t="s">
        <v>347</v>
      </c>
      <c r="P9" s="14" t="s">
        <v>348</v>
      </c>
      <c r="Q9" s="14" t="s">
        <v>291</v>
      </c>
      <c r="R9" s="91" t="s">
        <v>292</v>
      </c>
      <c r="S9" s="14">
        <v>359.48</v>
      </c>
      <c r="T9" s="14"/>
    </row>
    <row r="10" ht="31.5" spans="1:20">
      <c r="A10" s="14">
        <v>9</v>
      </c>
      <c r="B10" s="14" t="s">
        <v>349</v>
      </c>
      <c r="C10" s="15" t="s">
        <v>37</v>
      </c>
      <c r="D10" s="91" t="s">
        <v>1398</v>
      </c>
      <c r="E10" s="91" t="s">
        <v>267</v>
      </c>
      <c r="F10" s="91" t="s">
        <v>1399</v>
      </c>
      <c r="G10" s="91" t="s">
        <v>39</v>
      </c>
      <c r="H10" s="91" t="s">
        <v>350</v>
      </c>
      <c r="I10" s="91" t="s">
        <v>351</v>
      </c>
      <c r="J10" s="24" t="s">
        <v>240</v>
      </c>
      <c r="K10" s="91" t="s">
        <v>19</v>
      </c>
      <c r="L10" s="91" t="s">
        <v>277</v>
      </c>
      <c r="M10" s="28" t="s">
        <v>1400</v>
      </c>
      <c r="N10" s="14" t="s">
        <v>354</v>
      </c>
      <c r="O10" s="14" t="s">
        <v>356</v>
      </c>
      <c r="P10" s="14" t="s">
        <v>19</v>
      </c>
      <c r="Q10" s="14" t="s">
        <v>291</v>
      </c>
      <c r="R10" s="91" t="s">
        <v>323</v>
      </c>
      <c r="S10" s="14" t="s">
        <v>1401</v>
      </c>
      <c r="T10" s="14"/>
    </row>
    <row r="11" ht="52.5" spans="1:20">
      <c r="A11" s="14">
        <v>10</v>
      </c>
      <c r="B11" s="14" t="s">
        <v>36</v>
      </c>
      <c r="C11" s="15" t="s">
        <v>37</v>
      </c>
      <c r="D11" s="91" t="s">
        <v>1378</v>
      </c>
      <c r="E11" s="91" t="s">
        <v>38</v>
      </c>
      <c r="F11" s="91" t="s">
        <v>1402</v>
      </c>
      <c r="G11" s="91" t="s">
        <v>39</v>
      </c>
      <c r="H11" s="91" t="s">
        <v>357</v>
      </c>
      <c r="I11" s="91" t="s">
        <v>358</v>
      </c>
      <c r="J11" s="24" t="s">
        <v>359</v>
      </c>
      <c r="K11" s="91" t="s">
        <v>19</v>
      </c>
      <c r="L11" s="91" t="s">
        <v>277</v>
      </c>
      <c r="M11" s="28" t="s">
        <v>40</v>
      </c>
      <c r="N11" s="14" t="s">
        <v>1403</v>
      </c>
      <c r="O11" s="14" t="s">
        <v>363</v>
      </c>
      <c r="P11" s="14" t="s">
        <v>364</v>
      </c>
      <c r="Q11" s="14" t="s">
        <v>365</v>
      </c>
      <c r="R11" s="91" t="s">
        <v>323</v>
      </c>
      <c r="S11" s="14">
        <v>280.07</v>
      </c>
      <c r="T11" s="14"/>
    </row>
    <row r="12" ht="73.5" spans="1:20">
      <c r="A12" s="14">
        <v>11</v>
      </c>
      <c r="B12" s="14" t="s">
        <v>366</v>
      </c>
      <c r="C12" s="15" t="s">
        <v>367</v>
      </c>
      <c r="D12" s="91" t="s">
        <v>1404</v>
      </c>
      <c r="E12" s="91" t="s">
        <v>368</v>
      </c>
      <c r="F12" s="91" t="s">
        <v>1405</v>
      </c>
      <c r="G12" s="91" t="s">
        <v>55</v>
      </c>
      <c r="H12" s="91" t="s">
        <v>369</v>
      </c>
      <c r="I12" s="91" t="s">
        <v>370</v>
      </c>
      <c r="J12" s="24" t="s">
        <v>81</v>
      </c>
      <c r="K12" s="91" t="s">
        <v>19</v>
      </c>
      <c r="L12" s="91" t="s">
        <v>108</v>
      </c>
      <c r="M12" s="28" t="s">
        <v>1406</v>
      </c>
      <c r="N12" s="14" t="s">
        <v>1407</v>
      </c>
      <c r="O12" s="14" t="s">
        <v>374</v>
      </c>
      <c r="P12" s="14" t="s">
        <v>19</v>
      </c>
      <c r="Q12" s="14" t="s">
        <v>276</v>
      </c>
      <c r="R12" s="91" t="s">
        <v>323</v>
      </c>
      <c r="S12" s="14">
        <v>251.49</v>
      </c>
      <c r="T12" s="14"/>
    </row>
    <row r="13" ht="52.5" spans="1:20">
      <c r="A13" s="14">
        <v>12</v>
      </c>
      <c r="B13" s="14" t="s">
        <v>375</v>
      </c>
      <c r="C13" s="15" t="s">
        <v>128</v>
      </c>
      <c r="D13" s="91" t="s">
        <v>1404</v>
      </c>
      <c r="E13" s="91" t="s">
        <v>376</v>
      </c>
      <c r="F13" s="91" t="s">
        <v>1408</v>
      </c>
      <c r="G13" s="91" t="s">
        <v>117</v>
      </c>
      <c r="H13" s="91" t="s">
        <v>314</v>
      </c>
      <c r="I13" s="91" t="s">
        <v>377</v>
      </c>
      <c r="J13" s="24" t="s">
        <v>187</v>
      </c>
      <c r="K13" s="91" t="s">
        <v>19</v>
      </c>
      <c r="L13" s="91" t="s">
        <v>378</v>
      </c>
      <c r="M13" s="28" t="s">
        <v>1409</v>
      </c>
      <c r="N13" s="14" t="s">
        <v>381</v>
      </c>
      <c r="O13" s="14" t="s">
        <v>383</v>
      </c>
      <c r="P13" s="14" t="s">
        <v>19</v>
      </c>
      <c r="Q13" s="14" t="s">
        <v>303</v>
      </c>
      <c r="R13" s="91" t="s">
        <v>342</v>
      </c>
      <c r="S13" s="14">
        <v>296.04</v>
      </c>
      <c r="T13" s="14"/>
    </row>
    <row r="14" ht="42" spans="1:20">
      <c r="A14" s="14">
        <v>13</v>
      </c>
      <c r="B14" s="14" t="s">
        <v>41</v>
      </c>
      <c r="C14" s="15" t="s">
        <v>42</v>
      </c>
      <c r="D14" s="91" t="s">
        <v>1383</v>
      </c>
      <c r="E14" s="91" t="s">
        <v>23</v>
      </c>
      <c r="F14" s="91" t="s">
        <v>1410</v>
      </c>
      <c r="G14" s="91" t="s">
        <v>43</v>
      </c>
      <c r="H14" s="91" t="s">
        <v>384</v>
      </c>
      <c r="I14" s="91" t="s">
        <v>385</v>
      </c>
      <c r="J14" s="24" t="s">
        <v>386</v>
      </c>
      <c r="K14" s="91" t="s">
        <v>19</v>
      </c>
      <c r="L14" s="91" t="s">
        <v>387</v>
      </c>
      <c r="M14" s="28" t="s">
        <v>44</v>
      </c>
      <c r="N14" s="14"/>
      <c r="O14" s="14" t="s">
        <v>391</v>
      </c>
      <c r="P14" s="14" t="s">
        <v>392</v>
      </c>
      <c r="Q14" s="14" t="s">
        <v>276</v>
      </c>
      <c r="R14" s="91" t="s">
        <v>342</v>
      </c>
      <c r="S14" s="14">
        <v>254.86</v>
      </c>
      <c r="T14" s="14"/>
    </row>
    <row r="15" ht="31.5" spans="1:20">
      <c r="A15" s="14">
        <v>14</v>
      </c>
      <c r="B15" s="14" t="s">
        <v>393</v>
      </c>
      <c r="C15" s="15" t="s">
        <v>42</v>
      </c>
      <c r="D15" s="91" t="s">
        <v>1383</v>
      </c>
      <c r="E15" s="91" t="s">
        <v>267</v>
      </c>
      <c r="F15" s="91" t="s">
        <v>1411</v>
      </c>
      <c r="G15" s="91" t="s">
        <v>39</v>
      </c>
      <c r="H15" s="91" t="s">
        <v>394</v>
      </c>
      <c r="I15" s="91" t="s">
        <v>395</v>
      </c>
      <c r="J15" s="24" t="s">
        <v>396</v>
      </c>
      <c r="K15" s="91" t="s">
        <v>19</v>
      </c>
      <c r="L15" s="91" t="s">
        <v>397</v>
      </c>
      <c r="M15" s="28" t="s">
        <v>1412</v>
      </c>
      <c r="N15" s="14" t="s">
        <v>399</v>
      </c>
      <c r="O15" s="14" t="s">
        <v>1413</v>
      </c>
      <c r="P15" s="14" t="s">
        <v>19</v>
      </c>
      <c r="Q15" s="14" t="s">
        <v>365</v>
      </c>
      <c r="R15" s="91" t="s">
        <v>323</v>
      </c>
      <c r="S15" s="14">
        <v>260.94</v>
      </c>
      <c r="T15" s="14"/>
    </row>
    <row r="16" ht="31.5" spans="1:20">
      <c r="A16" s="14">
        <v>15</v>
      </c>
      <c r="B16" s="14" t="s">
        <v>239</v>
      </c>
      <c r="C16" s="15" t="s">
        <v>103</v>
      </c>
      <c r="D16" s="91" t="s">
        <v>1378</v>
      </c>
      <c r="E16" s="91" t="s">
        <v>80</v>
      </c>
      <c r="F16" s="91" t="s">
        <v>1414</v>
      </c>
      <c r="G16" s="91" t="s">
        <v>240</v>
      </c>
      <c r="H16" s="91" t="s">
        <v>1032</v>
      </c>
      <c r="I16" s="91" t="s">
        <v>1033</v>
      </c>
      <c r="J16" s="24" t="s">
        <v>428</v>
      </c>
      <c r="K16" s="91" t="s">
        <v>19</v>
      </c>
      <c r="L16" s="91" t="s">
        <v>277</v>
      </c>
      <c r="M16" s="28" t="s">
        <v>241</v>
      </c>
      <c r="N16" s="14" t="s">
        <v>1415</v>
      </c>
      <c r="O16" s="14" t="s">
        <v>747</v>
      </c>
      <c r="P16" s="14" t="s">
        <v>1036</v>
      </c>
      <c r="Q16" s="14" t="s">
        <v>365</v>
      </c>
      <c r="R16" s="91" t="s">
        <v>1037</v>
      </c>
      <c r="S16" s="14" t="s">
        <v>1416</v>
      </c>
      <c r="T16" s="14"/>
    </row>
    <row r="17" ht="178.5" spans="1:20">
      <c r="A17" s="14">
        <v>16</v>
      </c>
      <c r="B17" s="14" t="s">
        <v>402</v>
      </c>
      <c r="C17" s="15">
        <v>42</v>
      </c>
      <c r="D17" s="14" t="s">
        <v>1417</v>
      </c>
      <c r="E17" s="14" t="s">
        <v>368</v>
      </c>
      <c r="F17" s="14" t="s">
        <v>1418</v>
      </c>
      <c r="G17" s="14" t="s">
        <v>403</v>
      </c>
      <c r="H17" s="14" t="s">
        <v>404</v>
      </c>
      <c r="I17" s="14" t="s">
        <v>405</v>
      </c>
      <c r="J17" s="24" t="s">
        <v>76</v>
      </c>
      <c r="K17" s="14" t="s">
        <v>19</v>
      </c>
      <c r="L17" s="14" t="s">
        <v>406</v>
      </c>
      <c r="M17" s="28" t="s">
        <v>1419</v>
      </c>
      <c r="N17" s="14" t="s">
        <v>409</v>
      </c>
      <c r="O17" s="14" t="s">
        <v>411</v>
      </c>
      <c r="P17" s="14" t="s">
        <v>19</v>
      </c>
      <c r="Q17" s="14" t="s">
        <v>412</v>
      </c>
      <c r="R17" s="14" t="s">
        <v>323</v>
      </c>
      <c r="S17" s="14" t="s">
        <v>1420</v>
      </c>
      <c r="T17" s="14" t="s">
        <v>1421</v>
      </c>
    </row>
    <row r="18" ht="147" spans="1:20">
      <c r="A18" s="14">
        <v>17</v>
      </c>
      <c r="B18" s="14" t="s">
        <v>45</v>
      </c>
      <c r="C18" s="15">
        <v>34</v>
      </c>
      <c r="D18" s="14" t="s">
        <v>1378</v>
      </c>
      <c r="E18" s="14" t="s">
        <v>46</v>
      </c>
      <c r="F18" s="14" t="s">
        <v>1399</v>
      </c>
      <c r="G18" s="14" t="s">
        <v>47</v>
      </c>
      <c r="H18" s="14" t="s">
        <v>350</v>
      </c>
      <c r="I18" s="14" t="s">
        <v>413</v>
      </c>
      <c r="J18" s="24" t="s">
        <v>240</v>
      </c>
      <c r="K18" s="14" t="s">
        <v>19</v>
      </c>
      <c r="L18" s="14" t="s">
        <v>187</v>
      </c>
      <c r="M18" s="28" t="s">
        <v>1422</v>
      </c>
      <c r="N18" s="14" t="s">
        <v>389</v>
      </c>
      <c r="O18" s="14" t="s">
        <v>417</v>
      </c>
      <c r="P18" s="14" t="s">
        <v>418</v>
      </c>
      <c r="Q18" s="14" t="s">
        <v>471</v>
      </c>
      <c r="R18" s="14" t="s">
        <v>292</v>
      </c>
      <c r="S18" s="14">
        <v>291.92</v>
      </c>
      <c r="T18" s="14" t="s">
        <v>1423</v>
      </c>
    </row>
    <row r="19" ht="52.5" spans="1:20">
      <c r="A19" s="14">
        <v>18</v>
      </c>
      <c r="B19" s="14" t="s">
        <v>420</v>
      </c>
      <c r="C19" s="15">
        <v>61</v>
      </c>
      <c r="D19" s="14" t="s">
        <v>1383</v>
      </c>
      <c r="E19" s="14" t="s">
        <v>368</v>
      </c>
      <c r="F19" s="14" t="s">
        <v>1424</v>
      </c>
      <c r="G19" s="14" t="s">
        <v>55</v>
      </c>
      <c r="H19" s="14" t="s">
        <v>421</v>
      </c>
      <c r="I19" s="14" t="s">
        <v>422</v>
      </c>
      <c r="J19" s="24" t="s">
        <v>81</v>
      </c>
      <c r="K19" s="14" t="s">
        <v>19</v>
      </c>
      <c r="L19" s="14" t="s">
        <v>112</v>
      </c>
      <c r="M19" s="28" t="s">
        <v>1425</v>
      </c>
      <c r="N19" s="14" t="s">
        <v>409</v>
      </c>
      <c r="O19" s="14" t="s">
        <v>425</v>
      </c>
      <c r="P19" s="14" t="s">
        <v>19</v>
      </c>
      <c r="Q19" s="14" t="s">
        <v>1426</v>
      </c>
      <c r="R19" s="14" t="s">
        <v>323</v>
      </c>
      <c r="S19" s="14">
        <v>256.21</v>
      </c>
      <c r="T19" s="14" t="s">
        <v>1427</v>
      </c>
    </row>
    <row r="20" ht="252" spans="1:20">
      <c r="A20" s="14">
        <v>19</v>
      </c>
      <c r="B20" s="14" t="s">
        <v>49</v>
      </c>
      <c r="C20" s="15">
        <v>50</v>
      </c>
      <c r="D20" s="14" t="s">
        <v>1383</v>
      </c>
      <c r="E20" s="14" t="s">
        <v>50</v>
      </c>
      <c r="F20" s="14" t="s">
        <v>1428</v>
      </c>
      <c r="G20" s="14" t="s">
        <v>51</v>
      </c>
      <c r="H20" s="14" t="s">
        <v>421</v>
      </c>
      <c r="I20" s="14" t="s">
        <v>427</v>
      </c>
      <c r="J20" s="24" t="s">
        <v>81</v>
      </c>
      <c r="K20" s="14" t="s">
        <v>19</v>
      </c>
      <c r="L20" s="14" t="s">
        <v>428</v>
      </c>
      <c r="M20" s="28" t="s">
        <v>1429</v>
      </c>
      <c r="N20" s="14" t="s">
        <v>430</v>
      </c>
      <c r="O20" s="14" t="s">
        <v>432</v>
      </c>
      <c r="P20" s="14" t="s">
        <v>433</v>
      </c>
      <c r="Q20" s="14" t="s">
        <v>1426</v>
      </c>
      <c r="R20" s="14" t="s">
        <v>304</v>
      </c>
      <c r="S20" s="14">
        <v>258.06</v>
      </c>
      <c r="T20" s="14" t="s">
        <v>1430</v>
      </c>
    </row>
    <row r="21" ht="63" spans="1:20">
      <c r="A21" s="14">
        <v>20</v>
      </c>
      <c r="B21" s="14" t="s">
        <v>53</v>
      </c>
      <c r="C21" s="15">
        <v>44</v>
      </c>
      <c r="D21" s="14" t="s">
        <v>1431</v>
      </c>
      <c r="E21" s="14" t="s">
        <v>54</v>
      </c>
      <c r="F21" s="14" t="s">
        <v>1432</v>
      </c>
      <c r="G21" s="14" t="s">
        <v>55</v>
      </c>
      <c r="H21" s="14" t="s">
        <v>434</v>
      </c>
      <c r="I21" s="14" t="s">
        <v>435</v>
      </c>
      <c r="J21" s="24" t="s">
        <v>270</v>
      </c>
      <c r="K21" s="14" t="s">
        <v>1433</v>
      </c>
      <c r="L21" s="14" t="s">
        <v>438</v>
      </c>
      <c r="M21" s="28" t="s">
        <v>1434</v>
      </c>
      <c r="N21" s="14" t="s">
        <v>440</v>
      </c>
      <c r="O21" s="14" t="s">
        <v>441</v>
      </c>
      <c r="P21" s="14" t="s">
        <v>442</v>
      </c>
      <c r="Q21" s="14" t="s">
        <v>1426</v>
      </c>
      <c r="R21" s="14" t="s">
        <v>292</v>
      </c>
      <c r="S21" s="14">
        <v>284.33</v>
      </c>
      <c r="T21" s="14" t="s">
        <v>19</v>
      </c>
    </row>
    <row r="22" ht="273" spans="1:20">
      <c r="A22" s="14">
        <v>21</v>
      </c>
      <c r="B22" s="14" t="s">
        <v>58</v>
      </c>
      <c r="C22" s="15">
        <v>50</v>
      </c>
      <c r="D22" s="14" t="s">
        <v>1383</v>
      </c>
      <c r="E22" s="14" t="s">
        <v>28</v>
      </c>
      <c r="F22" s="14" t="s">
        <v>1435</v>
      </c>
      <c r="G22" s="14" t="s">
        <v>59</v>
      </c>
      <c r="H22" s="14" t="s">
        <v>443</v>
      </c>
      <c r="I22" s="14" t="s">
        <v>444</v>
      </c>
      <c r="J22" s="24" t="s">
        <v>270</v>
      </c>
      <c r="K22" s="14" t="s">
        <v>1436</v>
      </c>
      <c r="L22" s="14" t="s">
        <v>297</v>
      </c>
      <c r="M22" s="28" t="s">
        <v>1437</v>
      </c>
      <c r="N22" s="14" t="s">
        <v>448</v>
      </c>
      <c r="O22" s="14" t="s">
        <v>449</v>
      </c>
      <c r="P22" s="14" t="s">
        <v>450</v>
      </c>
      <c r="Q22" s="14" t="s">
        <v>451</v>
      </c>
      <c r="R22" s="14" t="s">
        <v>292</v>
      </c>
      <c r="S22" s="14">
        <v>174.78</v>
      </c>
      <c r="T22" s="14" t="s">
        <v>1438</v>
      </c>
    </row>
    <row r="23" ht="52.5" spans="1:20">
      <c r="A23" s="14">
        <v>22</v>
      </c>
      <c r="B23" s="14" t="s">
        <v>62</v>
      </c>
      <c r="C23" s="15">
        <v>28</v>
      </c>
      <c r="D23" s="14" t="s">
        <v>1378</v>
      </c>
      <c r="E23" s="14" t="s">
        <v>50</v>
      </c>
      <c r="F23" s="14" t="s">
        <v>1439</v>
      </c>
      <c r="G23" s="14" t="s">
        <v>63</v>
      </c>
      <c r="H23" s="14" t="s">
        <v>421</v>
      </c>
      <c r="I23" s="14" t="s">
        <v>452</v>
      </c>
      <c r="J23" s="24" t="s">
        <v>81</v>
      </c>
      <c r="K23" s="14" t="s">
        <v>19</v>
      </c>
      <c r="L23" s="14" t="s">
        <v>76</v>
      </c>
      <c r="M23" s="28" t="s">
        <v>1440</v>
      </c>
      <c r="N23" s="14" t="s">
        <v>454</v>
      </c>
      <c r="O23" s="14" t="s">
        <v>456</v>
      </c>
      <c r="P23" s="14" t="s">
        <v>457</v>
      </c>
      <c r="Q23" s="14" t="s">
        <v>451</v>
      </c>
      <c r="R23" s="14" t="s">
        <v>292</v>
      </c>
      <c r="S23" s="14">
        <v>349.15</v>
      </c>
      <c r="T23" s="14" t="s">
        <v>19</v>
      </c>
    </row>
    <row r="24" ht="136.5" spans="1:20">
      <c r="A24" s="14">
        <v>23</v>
      </c>
      <c r="B24" s="14" t="s">
        <v>65</v>
      </c>
      <c r="C24" s="15">
        <v>22</v>
      </c>
      <c r="D24" s="14" t="s">
        <v>1383</v>
      </c>
      <c r="E24" s="14" t="s">
        <v>66</v>
      </c>
      <c r="F24" s="14" t="s">
        <v>1441</v>
      </c>
      <c r="G24" s="14" t="s">
        <v>67</v>
      </c>
      <c r="H24" s="14" t="s">
        <v>404</v>
      </c>
      <c r="I24" s="14" t="s">
        <v>458</v>
      </c>
      <c r="J24" s="24" t="s">
        <v>76</v>
      </c>
      <c r="K24" s="14" t="s">
        <v>19</v>
      </c>
      <c r="L24" s="14" t="s">
        <v>397</v>
      </c>
      <c r="M24" s="28" t="s">
        <v>1442</v>
      </c>
      <c r="N24" s="14" t="s">
        <v>389</v>
      </c>
      <c r="O24" s="14" t="s">
        <v>462</v>
      </c>
      <c r="P24" s="14" t="s">
        <v>463</v>
      </c>
      <c r="Q24" s="14" t="s">
        <v>451</v>
      </c>
      <c r="R24" s="14" t="s">
        <v>277</v>
      </c>
      <c r="S24" s="14">
        <v>171.98</v>
      </c>
      <c r="T24" s="14" t="s">
        <v>1443</v>
      </c>
    </row>
    <row r="25" ht="84" spans="1:20">
      <c r="A25" s="14">
        <v>24</v>
      </c>
      <c r="B25" s="14" t="s">
        <v>464</v>
      </c>
      <c r="C25" s="15">
        <v>33</v>
      </c>
      <c r="D25" s="14" t="s">
        <v>1383</v>
      </c>
      <c r="E25" s="14" t="s">
        <v>267</v>
      </c>
      <c r="F25" s="14" t="s">
        <v>1444</v>
      </c>
      <c r="G25" s="14" t="s">
        <v>71</v>
      </c>
      <c r="H25" s="14" t="s">
        <v>465</v>
      </c>
      <c r="I25" s="14" t="s">
        <v>466</v>
      </c>
      <c r="J25" s="24" t="s">
        <v>467</v>
      </c>
      <c r="K25" s="14" t="s">
        <v>19</v>
      </c>
      <c r="L25" s="14" t="s">
        <v>277</v>
      </c>
      <c r="M25" s="28" t="s">
        <v>1445</v>
      </c>
      <c r="N25" s="14" t="s">
        <v>469</v>
      </c>
      <c r="O25" s="14" t="s">
        <v>470</v>
      </c>
      <c r="P25" s="14" t="s">
        <v>19</v>
      </c>
      <c r="Q25" s="14" t="s">
        <v>471</v>
      </c>
      <c r="R25" s="14" t="s">
        <v>323</v>
      </c>
      <c r="S25" s="14">
        <v>282.31</v>
      </c>
      <c r="T25" s="14" t="s">
        <v>1446</v>
      </c>
    </row>
    <row r="26" ht="357" spans="1:20">
      <c r="A26" s="14">
        <v>25</v>
      </c>
      <c r="B26" s="14" t="s">
        <v>472</v>
      </c>
      <c r="C26" s="15">
        <v>21</v>
      </c>
      <c r="D26" s="14" t="s">
        <v>1378</v>
      </c>
      <c r="E26" s="14" t="s">
        <v>267</v>
      </c>
      <c r="F26" s="14" t="s">
        <v>1447</v>
      </c>
      <c r="G26" s="14" t="s">
        <v>108</v>
      </c>
      <c r="H26" s="14" t="s">
        <v>404</v>
      </c>
      <c r="I26" s="14" t="s">
        <v>473</v>
      </c>
      <c r="J26" s="24" t="s">
        <v>76</v>
      </c>
      <c r="K26" s="14" t="s">
        <v>19</v>
      </c>
      <c r="L26" s="14" t="s">
        <v>474</v>
      </c>
      <c r="M26" s="28" t="s">
        <v>1448</v>
      </c>
      <c r="N26" s="14" t="s">
        <v>477</v>
      </c>
      <c r="O26" s="14" t="s">
        <v>479</v>
      </c>
      <c r="P26" s="14" t="s">
        <v>19</v>
      </c>
      <c r="Q26" s="14" t="s">
        <v>451</v>
      </c>
      <c r="R26" s="14" t="s">
        <v>323</v>
      </c>
      <c r="S26" s="14">
        <v>304.31</v>
      </c>
      <c r="T26" s="14" t="s">
        <v>1449</v>
      </c>
    </row>
    <row r="27" ht="157.5" spans="1:20">
      <c r="A27" s="14">
        <v>26</v>
      </c>
      <c r="B27" s="14" t="s">
        <v>480</v>
      </c>
      <c r="C27" s="15">
        <v>35</v>
      </c>
      <c r="D27" s="14" t="s">
        <v>1383</v>
      </c>
      <c r="E27" s="14" t="s">
        <v>267</v>
      </c>
      <c r="F27" s="14" t="s">
        <v>1450</v>
      </c>
      <c r="G27" s="14" t="s">
        <v>51</v>
      </c>
      <c r="H27" s="14" t="s">
        <v>314</v>
      </c>
      <c r="I27" s="14" t="s">
        <v>481</v>
      </c>
      <c r="J27" s="24" t="s">
        <v>187</v>
      </c>
      <c r="K27" s="14" t="s">
        <v>19</v>
      </c>
      <c r="L27" s="14" t="s">
        <v>428</v>
      </c>
      <c r="M27" s="28" t="s">
        <v>1451</v>
      </c>
      <c r="N27" s="14" t="s">
        <v>19</v>
      </c>
      <c r="O27" s="14" t="s">
        <v>485</v>
      </c>
      <c r="P27" s="14" t="s">
        <v>19</v>
      </c>
      <c r="Q27" s="14" t="s">
        <v>486</v>
      </c>
      <c r="R27" s="14" t="s">
        <v>304</v>
      </c>
      <c r="S27" s="14">
        <v>342.41</v>
      </c>
      <c r="T27" s="14" t="s">
        <v>1452</v>
      </c>
    </row>
    <row r="28" ht="84" spans="1:20">
      <c r="A28" s="14">
        <v>27</v>
      </c>
      <c r="B28" s="14" t="s">
        <v>487</v>
      </c>
      <c r="C28" s="15">
        <v>33</v>
      </c>
      <c r="D28" s="14" t="s">
        <v>1453</v>
      </c>
      <c r="E28" s="14" t="s">
        <v>488</v>
      </c>
      <c r="F28" s="14" t="s">
        <v>1454</v>
      </c>
      <c r="G28" s="14" t="s">
        <v>39</v>
      </c>
      <c r="H28" s="14" t="s">
        <v>357</v>
      </c>
      <c r="I28" s="14" t="s">
        <v>489</v>
      </c>
      <c r="J28" s="24" t="s">
        <v>359</v>
      </c>
      <c r="K28" s="14" t="s">
        <v>19</v>
      </c>
      <c r="L28" s="14" t="s">
        <v>297</v>
      </c>
      <c r="M28" s="28" t="s">
        <v>1455</v>
      </c>
      <c r="N28" s="14" t="s">
        <v>491</v>
      </c>
      <c r="O28" s="14" t="s">
        <v>492</v>
      </c>
      <c r="P28" s="14" t="s">
        <v>493</v>
      </c>
      <c r="Q28" s="14" t="s">
        <v>494</v>
      </c>
      <c r="R28" s="14" t="s">
        <v>323</v>
      </c>
      <c r="S28" s="14">
        <v>251.43</v>
      </c>
      <c r="T28" s="14" t="s">
        <v>1456</v>
      </c>
    </row>
    <row r="29" ht="76.5" spans="1:19">
      <c r="A29" s="14">
        <v>28</v>
      </c>
      <c r="B29" s="16" t="s">
        <v>69</v>
      </c>
      <c r="C29" s="17" t="s">
        <v>10</v>
      </c>
      <c r="D29" s="17" t="s">
        <v>1457</v>
      </c>
      <c r="E29" s="19" t="s">
        <v>70</v>
      </c>
      <c r="F29" s="20" t="s">
        <v>71</v>
      </c>
      <c r="G29" s="18" t="s">
        <v>496</v>
      </c>
      <c r="H29" s="17" t="s">
        <v>1458</v>
      </c>
      <c r="I29" s="20" t="s">
        <v>495</v>
      </c>
      <c r="J29" s="18" t="s">
        <v>81</v>
      </c>
      <c r="K29" s="18" t="s">
        <v>19</v>
      </c>
      <c r="L29" s="25" t="s">
        <v>378</v>
      </c>
      <c r="M29" s="18" t="s">
        <v>1459</v>
      </c>
      <c r="N29" s="25" t="s">
        <v>1460</v>
      </c>
      <c r="O29" s="25" t="s">
        <v>501</v>
      </c>
      <c r="P29" s="25" t="s">
        <v>502</v>
      </c>
      <c r="Q29" s="25" t="s">
        <v>503</v>
      </c>
      <c r="R29" s="32" t="s">
        <v>342</v>
      </c>
      <c r="S29" s="25">
        <v>270.72</v>
      </c>
    </row>
    <row r="30" ht="76.5" spans="1:19">
      <c r="A30" s="14">
        <v>29</v>
      </c>
      <c r="B30" s="16" t="s">
        <v>73</v>
      </c>
      <c r="C30" s="17" t="s">
        <v>74</v>
      </c>
      <c r="D30" s="17" t="s">
        <v>1404</v>
      </c>
      <c r="E30" s="19" t="s">
        <v>75</v>
      </c>
      <c r="F30" s="20" t="s">
        <v>76</v>
      </c>
      <c r="G30" s="18" t="s">
        <v>505</v>
      </c>
      <c r="H30" s="17" t="s">
        <v>1461</v>
      </c>
      <c r="I30" s="20" t="s">
        <v>504</v>
      </c>
      <c r="J30" s="18" t="s">
        <v>506</v>
      </c>
      <c r="K30" s="18" t="s">
        <v>19</v>
      </c>
      <c r="L30" s="25" t="s">
        <v>342</v>
      </c>
      <c r="M30" s="18" t="s">
        <v>1462</v>
      </c>
      <c r="N30" s="25" t="s">
        <v>508</v>
      </c>
      <c r="O30" s="25" t="s">
        <v>510</v>
      </c>
      <c r="P30" s="25" t="s">
        <v>1463</v>
      </c>
      <c r="Q30" s="25" t="s">
        <v>365</v>
      </c>
      <c r="R30" s="32" t="s">
        <v>437</v>
      </c>
      <c r="S30" s="25">
        <v>280.79</v>
      </c>
    </row>
    <row r="31" ht="76.5" spans="1:19">
      <c r="A31" s="14">
        <v>30</v>
      </c>
      <c r="B31" s="16" t="s">
        <v>78</v>
      </c>
      <c r="C31" s="17" t="s">
        <v>79</v>
      </c>
      <c r="D31" s="17" t="s">
        <v>1378</v>
      </c>
      <c r="E31" s="19" t="s">
        <v>80</v>
      </c>
      <c r="F31" s="20" t="s">
        <v>81</v>
      </c>
      <c r="G31" s="18" t="s">
        <v>512</v>
      </c>
      <c r="H31" s="17" t="s">
        <v>1464</v>
      </c>
      <c r="I31" s="20" t="s">
        <v>357</v>
      </c>
      <c r="J31" s="18" t="s">
        <v>359</v>
      </c>
      <c r="K31" s="18" t="s">
        <v>19</v>
      </c>
      <c r="L31" s="25" t="s">
        <v>342</v>
      </c>
      <c r="M31" s="18" t="s">
        <v>1455</v>
      </c>
      <c r="N31" s="25" t="s">
        <v>513</v>
      </c>
      <c r="O31" s="25" t="s">
        <v>515</v>
      </c>
      <c r="P31" s="25" t="s">
        <v>516</v>
      </c>
      <c r="Q31" s="25" t="s">
        <v>365</v>
      </c>
      <c r="R31" s="32" t="s">
        <v>437</v>
      </c>
      <c r="S31" s="25">
        <v>272.56</v>
      </c>
    </row>
    <row r="32" ht="102" spans="1:19">
      <c r="A32" s="14">
        <v>31</v>
      </c>
      <c r="B32" s="16" t="s">
        <v>517</v>
      </c>
      <c r="C32" s="17" t="s">
        <v>518</v>
      </c>
      <c r="D32" s="17" t="s">
        <v>1383</v>
      </c>
      <c r="E32" s="19" t="s">
        <v>267</v>
      </c>
      <c r="F32" s="20" t="s">
        <v>55</v>
      </c>
      <c r="G32" s="18" t="s">
        <v>520</v>
      </c>
      <c r="H32" s="17" t="s">
        <v>1465</v>
      </c>
      <c r="I32" s="20" t="s">
        <v>519</v>
      </c>
      <c r="J32" s="18" t="s">
        <v>145</v>
      </c>
      <c r="K32" s="18" t="s">
        <v>1466</v>
      </c>
      <c r="L32" s="25" t="s">
        <v>378</v>
      </c>
      <c r="M32" s="18" t="s">
        <v>1467</v>
      </c>
      <c r="N32" s="25" t="s">
        <v>1468</v>
      </c>
      <c r="O32" s="25" t="s">
        <v>527</v>
      </c>
      <c r="P32" s="25" t="s">
        <v>1469</v>
      </c>
      <c r="Q32" s="33" t="s">
        <v>1470</v>
      </c>
      <c r="R32" s="32" t="s">
        <v>342</v>
      </c>
      <c r="S32" s="33">
        <v>96.54</v>
      </c>
    </row>
    <row r="33" ht="89.25" spans="1:19">
      <c r="A33" s="14">
        <v>32</v>
      </c>
      <c r="B33" s="16" t="s">
        <v>529</v>
      </c>
      <c r="C33" s="17" t="s">
        <v>530</v>
      </c>
      <c r="D33" s="17" t="s">
        <v>1383</v>
      </c>
      <c r="E33" s="19" t="s">
        <v>267</v>
      </c>
      <c r="F33" s="20" t="s">
        <v>12</v>
      </c>
      <c r="G33" s="18" t="s">
        <v>532</v>
      </c>
      <c r="H33" s="17" t="s">
        <v>1471</v>
      </c>
      <c r="I33" s="20" t="s">
        <v>531</v>
      </c>
      <c r="J33" s="18" t="s">
        <v>270</v>
      </c>
      <c r="K33" s="18" t="s">
        <v>1472</v>
      </c>
      <c r="L33" s="25" t="s">
        <v>533</v>
      </c>
      <c r="M33" s="18" t="s">
        <v>1473</v>
      </c>
      <c r="N33" s="25" t="s">
        <v>1474</v>
      </c>
      <c r="O33" s="25" t="s">
        <v>536</v>
      </c>
      <c r="P33" s="25" t="s">
        <v>1469</v>
      </c>
      <c r="Q33" s="25" t="s">
        <v>503</v>
      </c>
      <c r="R33" s="32" t="s">
        <v>342</v>
      </c>
      <c r="S33" s="25">
        <v>213.69</v>
      </c>
    </row>
    <row r="34" ht="89.25" spans="1:19">
      <c r="A34" s="14">
        <v>33</v>
      </c>
      <c r="B34" s="16" t="s">
        <v>83</v>
      </c>
      <c r="C34" s="17" t="s">
        <v>84</v>
      </c>
      <c r="D34" s="17" t="s">
        <v>1378</v>
      </c>
      <c r="E34" s="19" t="s">
        <v>54</v>
      </c>
      <c r="F34" s="20" t="s">
        <v>59</v>
      </c>
      <c r="G34" s="18" t="s">
        <v>538</v>
      </c>
      <c r="H34" s="17" t="s">
        <v>600</v>
      </c>
      <c r="I34" s="20" t="s">
        <v>537</v>
      </c>
      <c r="J34" s="18" t="s">
        <v>270</v>
      </c>
      <c r="K34" s="18" t="s">
        <v>85</v>
      </c>
      <c r="L34" s="25" t="s">
        <v>540</v>
      </c>
      <c r="M34" s="18" t="s">
        <v>1475</v>
      </c>
      <c r="N34" s="25" t="s">
        <v>542</v>
      </c>
      <c r="O34" s="25" t="s">
        <v>544</v>
      </c>
      <c r="P34" s="25" t="s">
        <v>545</v>
      </c>
      <c r="Q34" s="25" t="s">
        <v>503</v>
      </c>
      <c r="R34" s="32" t="s">
        <v>292</v>
      </c>
      <c r="S34" s="25">
        <v>185.58</v>
      </c>
    </row>
    <row r="35" ht="76.5" spans="1:19">
      <c r="A35" s="14">
        <v>34</v>
      </c>
      <c r="B35" s="16" t="s">
        <v>546</v>
      </c>
      <c r="C35" s="17" t="s">
        <v>16</v>
      </c>
      <c r="D35" s="17" t="s">
        <v>1417</v>
      </c>
      <c r="E35" s="19" t="s">
        <v>267</v>
      </c>
      <c r="F35" s="20" t="s">
        <v>117</v>
      </c>
      <c r="G35" s="18" t="s">
        <v>548</v>
      </c>
      <c r="H35" s="17" t="s">
        <v>1476</v>
      </c>
      <c r="I35" s="20" t="s">
        <v>547</v>
      </c>
      <c r="J35" s="18" t="s">
        <v>145</v>
      </c>
      <c r="K35" s="18" t="s">
        <v>19</v>
      </c>
      <c r="L35" s="25" t="s">
        <v>297</v>
      </c>
      <c r="M35" s="18" t="s">
        <v>1477</v>
      </c>
      <c r="N35" s="25" t="s">
        <v>551</v>
      </c>
      <c r="O35" s="25" t="s">
        <v>552</v>
      </c>
      <c r="P35" s="25" t="s">
        <v>1469</v>
      </c>
      <c r="Q35" s="25" t="s">
        <v>553</v>
      </c>
      <c r="R35" s="32" t="s">
        <v>304</v>
      </c>
      <c r="S35" s="25">
        <v>47.17</v>
      </c>
    </row>
    <row r="36" ht="110.25" spans="1:19">
      <c r="A36" s="14">
        <v>35</v>
      </c>
      <c r="B36" s="16" t="s">
        <v>87</v>
      </c>
      <c r="C36" s="17" t="s">
        <v>88</v>
      </c>
      <c r="D36" s="17" t="s">
        <v>1378</v>
      </c>
      <c r="E36" s="19" t="s">
        <v>89</v>
      </c>
      <c r="F36" s="20" t="s">
        <v>90</v>
      </c>
      <c r="G36" s="18" t="s">
        <v>554</v>
      </c>
      <c r="H36" s="17" t="s">
        <v>1478</v>
      </c>
      <c r="I36" s="20" t="s">
        <v>305</v>
      </c>
      <c r="J36" s="18" t="s">
        <v>307</v>
      </c>
      <c r="K36" s="18" t="s">
        <v>19</v>
      </c>
      <c r="L36" s="25" t="s">
        <v>277</v>
      </c>
      <c r="M36" s="18" t="s">
        <v>1479</v>
      </c>
      <c r="N36" s="25" t="s">
        <v>542</v>
      </c>
      <c r="O36" s="25" t="s">
        <v>558</v>
      </c>
      <c r="P36" s="25" t="s">
        <v>559</v>
      </c>
      <c r="Q36" s="25" t="s">
        <v>560</v>
      </c>
      <c r="R36" s="32" t="s">
        <v>323</v>
      </c>
      <c r="S36" s="25">
        <v>189.63</v>
      </c>
    </row>
    <row r="37" ht="76.5" spans="1:19">
      <c r="A37" s="14">
        <v>36</v>
      </c>
      <c r="B37" s="16" t="s">
        <v>92</v>
      </c>
      <c r="C37" s="17" t="s">
        <v>93</v>
      </c>
      <c r="D37" s="17" t="s">
        <v>1378</v>
      </c>
      <c r="E37" s="19" t="s">
        <v>23</v>
      </c>
      <c r="F37" s="20" t="s">
        <v>59</v>
      </c>
      <c r="G37" s="18" t="s">
        <v>561</v>
      </c>
      <c r="H37" s="17" t="s">
        <v>1480</v>
      </c>
      <c r="I37" s="20" t="s">
        <v>314</v>
      </c>
      <c r="J37" s="18" t="s">
        <v>187</v>
      </c>
      <c r="K37" s="18" t="s">
        <v>19</v>
      </c>
      <c r="L37" s="25" t="s">
        <v>63</v>
      </c>
      <c r="M37" s="18" t="s">
        <v>1481</v>
      </c>
      <c r="N37" s="25" t="s">
        <v>564</v>
      </c>
      <c r="O37" s="25" t="s">
        <v>566</v>
      </c>
      <c r="P37" s="25" t="s">
        <v>1482</v>
      </c>
      <c r="Q37" s="25" t="s">
        <v>568</v>
      </c>
      <c r="R37" s="32" t="s">
        <v>323</v>
      </c>
      <c r="S37" s="25">
        <v>78.17</v>
      </c>
    </row>
    <row r="38" ht="76.5" spans="1:19">
      <c r="A38" s="14">
        <v>37</v>
      </c>
      <c r="B38" s="16" t="s">
        <v>569</v>
      </c>
      <c r="C38" s="17" t="s">
        <v>93</v>
      </c>
      <c r="D38" s="17" t="s">
        <v>1483</v>
      </c>
      <c r="E38" s="19" t="s">
        <v>267</v>
      </c>
      <c r="F38" s="20" t="s">
        <v>67</v>
      </c>
      <c r="G38" s="18" t="s">
        <v>571</v>
      </c>
      <c r="H38" s="17" t="s">
        <v>1484</v>
      </c>
      <c r="I38" s="20" t="s">
        <v>570</v>
      </c>
      <c r="J38" s="18" t="s">
        <v>386</v>
      </c>
      <c r="K38" s="18" t="s">
        <v>19</v>
      </c>
      <c r="L38" s="25" t="s">
        <v>397</v>
      </c>
      <c r="M38" s="18" t="s">
        <v>1485</v>
      </c>
      <c r="N38" s="25" t="s">
        <v>573</v>
      </c>
      <c r="O38" s="25" t="s">
        <v>575</v>
      </c>
      <c r="P38" s="25" t="s">
        <v>1469</v>
      </c>
      <c r="Q38" s="25" t="s">
        <v>419</v>
      </c>
      <c r="R38" s="32" t="s">
        <v>342</v>
      </c>
      <c r="S38" s="25">
        <v>72.47</v>
      </c>
    </row>
    <row r="39" ht="76.5" spans="1:19">
      <c r="A39" s="14">
        <v>38</v>
      </c>
      <c r="B39" s="16" t="s">
        <v>576</v>
      </c>
      <c r="C39" s="17" t="s">
        <v>79</v>
      </c>
      <c r="D39" s="17" t="s">
        <v>1378</v>
      </c>
      <c r="E39" s="19" t="s">
        <v>577</v>
      </c>
      <c r="F39" s="20" t="s">
        <v>63</v>
      </c>
      <c r="G39" s="18" t="s">
        <v>578</v>
      </c>
      <c r="H39" s="17" t="s">
        <v>1486</v>
      </c>
      <c r="I39" s="20" t="s">
        <v>384</v>
      </c>
      <c r="J39" s="18" t="s">
        <v>386</v>
      </c>
      <c r="K39" s="18" t="s">
        <v>19</v>
      </c>
      <c r="L39" s="25" t="s">
        <v>187</v>
      </c>
      <c r="M39" s="18" t="s">
        <v>1487</v>
      </c>
      <c r="N39" s="25" t="s">
        <v>19</v>
      </c>
      <c r="O39" s="25" t="s">
        <v>582</v>
      </c>
      <c r="P39" s="25" t="s">
        <v>1488</v>
      </c>
      <c r="Q39" s="25" t="s">
        <v>419</v>
      </c>
      <c r="R39" s="32" t="s">
        <v>323</v>
      </c>
      <c r="S39" s="25">
        <v>106.75</v>
      </c>
    </row>
    <row r="40" ht="76.5" spans="1:19">
      <c r="A40" s="14">
        <v>39</v>
      </c>
      <c r="B40" s="16" t="s">
        <v>95</v>
      </c>
      <c r="C40" s="17" t="s">
        <v>96</v>
      </c>
      <c r="D40" s="17" t="s">
        <v>1378</v>
      </c>
      <c r="E40" s="19" t="s">
        <v>97</v>
      </c>
      <c r="F40" s="20" t="s">
        <v>39</v>
      </c>
      <c r="G40" s="18" t="s">
        <v>585</v>
      </c>
      <c r="H40" s="17" t="s">
        <v>1489</v>
      </c>
      <c r="I40" s="20" t="s">
        <v>584</v>
      </c>
      <c r="J40" s="18" t="s">
        <v>340</v>
      </c>
      <c r="K40" s="18" t="s">
        <v>19</v>
      </c>
      <c r="L40" s="25" t="s">
        <v>522</v>
      </c>
      <c r="M40" s="18" t="s">
        <v>1490</v>
      </c>
      <c r="N40" s="25" t="s">
        <v>499</v>
      </c>
      <c r="O40" s="25" t="s">
        <v>588</v>
      </c>
      <c r="P40" s="25" t="s">
        <v>589</v>
      </c>
      <c r="Q40" s="25" t="s">
        <v>365</v>
      </c>
      <c r="R40" s="32" t="s">
        <v>323</v>
      </c>
      <c r="S40" s="25">
        <v>277.78</v>
      </c>
    </row>
    <row r="41" ht="76.5" spans="1:19">
      <c r="A41" s="14">
        <v>40</v>
      </c>
      <c r="B41" s="16" t="s">
        <v>99</v>
      </c>
      <c r="C41" s="17" t="s">
        <v>42</v>
      </c>
      <c r="D41" s="17" t="s">
        <v>1378</v>
      </c>
      <c r="E41" s="19" t="s">
        <v>100</v>
      </c>
      <c r="F41" s="20" t="s">
        <v>51</v>
      </c>
      <c r="G41" s="18" t="s">
        <v>591</v>
      </c>
      <c r="H41" s="17" t="s">
        <v>584</v>
      </c>
      <c r="I41" s="20" t="s">
        <v>590</v>
      </c>
      <c r="J41" s="18" t="s">
        <v>271</v>
      </c>
      <c r="K41" s="18" t="s">
        <v>19</v>
      </c>
      <c r="L41" s="26" t="s">
        <v>592</v>
      </c>
      <c r="M41" s="18" t="s">
        <v>1491</v>
      </c>
      <c r="N41" s="25" t="s">
        <v>354</v>
      </c>
      <c r="O41" s="25" t="s">
        <v>594</v>
      </c>
      <c r="P41" s="25" t="s">
        <v>595</v>
      </c>
      <c r="Q41" s="25" t="s">
        <v>365</v>
      </c>
      <c r="R41" s="32" t="s">
        <v>323</v>
      </c>
      <c r="S41" s="25">
        <v>257.01</v>
      </c>
    </row>
    <row r="42" ht="76.5" spans="1:19">
      <c r="A42" s="14">
        <v>41</v>
      </c>
      <c r="B42" s="16" t="s">
        <v>102</v>
      </c>
      <c r="C42" s="17" t="s">
        <v>103</v>
      </c>
      <c r="D42" s="17" t="s">
        <v>1417</v>
      </c>
      <c r="E42" s="19" t="s">
        <v>104</v>
      </c>
      <c r="F42" s="20" t="s">
        <v>81</v>
      </c>
      <c r="G42" s="18" t="s">
        <v>597</v>
      </c>
      <c r="H42" s="17" t="s">
        <v>1492</v>
      </c>
      <c r="I42" s="20" t="s">
        <v>596</v>
      </c>
      <c r="J42" s="18" t="s">
        <v>271</v>
      </c>
      <c r="K42" s="18" t="s">
        <v>19</v>
      </c>
      <c r="L42" s="25" t="s">
        <v>1493</v>
      </c>
      <c r="M42" s="18" t="s">
        <v>1491</v>
      </c>
      <c r="N42" s="25" t="s">
        <v>499</v>
      </c>
      <c r="O42" s="25" t="s">
        <v>470</v>
      </c>
      <c r="P42" s="25" t="s">
        <v>599</v>
      </c>
      <c r="Q42" s="25" t="s">
        <v>365</v>
      </c>
      <c r="R42" s="32" t="s">
        <v>323</v>
      </c>
      <c r="S42" s="25">
        <v>214.09</v>
      </c>
    </row>
    <row r="43" ht="89.25" spans="1:19">
      <c r="A43" s="14">
        <v>42</v>
      </c>
      <c r="B43" s="16" t="s">
        <v>105</v>
      </c>
      <c r="C43" s="17" t="s">
        <v>106</v>
      </c>
      <c r="D43" s="17" t="s">
        <v>1378</v>
      </c>
      <c r="E43" s="19" t="s">
        <v>107</v>
      </c>
      <c r="F43" s="20" t="s">
        <v>108</v>
      </c>
      <c r="G43" s="18" t="s">
        <v>601</v>
      </c>
      <c r="H43" s="17" t="s">
        <v>1494</v>
      </c>
      <c r="I43" s="20" t="s">
        <v>600</v>
      </c>
      <c r="J43" s="18" t="s">
        <v>270</v>
      </c>
      <c r="K43" s="18" t="s">
        <v>109</v>
      </c>
      <c r="L43" s="25" t="s">
        <v>1495</v>
      </c>
      <c r="M43" s="18" t="s">
        <v>1496</v>
      </c>
      <c r="N43" s="25" t="s">
        <v>542</v>
      </c>
      <c r="O43" s="25" t="s">
        <v>604</v>
      </c>
      <c r="P43" s="25" t="s">
        <v>605</v>
      </c>
      <c r="Q43" s="25" t="s">
        <v>503</v>
      </c>
      <c r="R43" s="32" t="s">
        <v>342</v>
      </c>
      <c r="S43" s="25">
        <v>391.99</v>
      </c>
    </row>
    <row r="44" ht="76.5" spans="1:19">
      <c r="A44" s="14">
        <v>43</v>
      </c>
      <c r="B44" s="16" t="s">
        <v>606</v>
      </c>
      <c r="C44" s="17">
        <v>29</v>
      </c>
      <c r="D44" s="17" t="s">
        <v>1383</v>
      </c>
      <c r="E44" s="92" t="s">
        <v>267</v>
      </c>
      <c r="F44" s="93" t="s">
        <v>112</v>
      </c>
      <c r="G44" s="18" t="s">
        <v>608</v>
      </c>
      <c r="H44" s="17" t="s">
        <v>1497</v>
      </c>
      <c r="I44" s="20" t="s">
        <v>607</v>
      </c>
      <c r="J44" s="18" t="s">
        <v>340</v>
      </c>
      <c r="K44" s="18" t="s">
        <v>1498</v>
      </c>
      <c r="L44" s="25" t="s">
        <v>1499</v>
      </c>
      <c r="M44" s="18" t="s">
        <v>1500</v>
      </c>
      <c r="N44" s="25" t="s">
        <v>381</v>
      </c>
      <c r="O44" s="25" t="s">
        <v>612</v>
      </c>
      <c r="P44" s="25" t="s">
        <v>1469</v>
      </c>
      <c r="Q44" s="25" t="s">
        <v>426</v>
      </c>
      <c r="R44" s="32" t="s">
        <v>304</v>
      </c>
      <c r="S44" s="25">
        <v>242.34</v>
      </c>
    </row>
    <row r="45" ht="76.5" spans="1:19">
      <c r="A45" s="14">
        <v>44</v>
      </c>
      <c r="B45" s="16" t="s">
        <v>111</v>
      </c>
      <c r="C45" s="17" t="s">
        <v>84</v>
      </c>
      <c r="D45" s="17" t="s">
        <v>1378</v>
      </c>
      <c r="E45" s="19" t="s">
        <v>80</v>
      </c>
      <c r="F45" s="20" t="s">
        <v>112</v>
      </c>
      <c r="G45" s="18" t="s">
        <v>614</v>
      </c>
      <c r="H45" s="17" t="s">
        <v>1501</v>
      </c>
      <c r="I45" s="20" t="s">
        <v>613</v>
      </c>
      <c r="J45" s="18" t="s">
        <v>270</v>
      </c>
      <c r="K45" s="18" t="s">
        <v>113</v>
      </c>
      <c r="L45" s="25" t="s">
        <v>1502</v>
      </c>
      <c r="M45" s="18" t="s">
        <v>1503</v>
      </c>
      <c r="N45" s="25" t="s">
        <v>19</v>
      </c>
      <c r="O45" s="25" t="s">
        <v>618</v>
      </c>
      <c r="P45" s="25" t="s">
        <v>619</v>
      </c>
      <c r="Q45" s="25" t="s">
        <v>503</v>
      </c>
      <c r="R45" s="32" t="s">
        <v>342</v>
      </c>
      <c r="S45" s="25">
        <v>247.16</v>
      </c>
    </row>
    <row r="46" ht="89.25" spans="1:19">
      <c r="A46" s="14">
        <v>45</v>
      </c>
      <c r="B46" s="16" t="s">
        <v>115</v>
      </c>
      <c r="C46" s="17" t="s">
        <v>116</v>
      </c>
      <c r="D46" s="17" t="s">
        <v>1378</v>
      </c>
      <c r="E46" s="19" t="s">
        <v>104</v>
      </c>
      <c r="F46" s="20" t="s">
        <v>117</v>
      </c>
      <c r="G46" s="18" t="s">
        <v>621</v>
      </c>
      <c r="H46" s="17" t="s">
        <v>1504</v>
      </c>
      <c r="I46" s="20" t="s">
        <v>620</v>
      </c>
      <c r="J46" s="18" t="s">
        <v>326</v>
      </c>
      <c r="K46" s="18" t="s">
        <v>19</v>
      </c>
      <c r="L46" s="25" t="s">
        <v>428</v>
      </c>
      <c r="M46" s="18" t="s">
        <v>1505</v>
      </c>
      <c r="N46" s="25" t="s">
        <v>542</v>
      </c>
      <c r="O46" s="25" t="s">
        <v>624</v>
      </c>
      <c r="P46" s="25" t="s">
        <v>625</v>
      </c>
      <c r="Q46" s="25" t="s">
        <v>626</v>
      </c>
      <c r="R46" s="32" t="s">
        <v>342</v>
      </c>
      <c r="S46" s="25">
        <v>228.44</v>
      </c>
    </row>
    <row r="47" ht="76.5" spans="1:19">
      <c r="A47" s="14">
        <v>46</v>
      </c>
      <c r="B47" s="16" t="s">
        <v>119</v>
      </c>
      <c r="C47" s="17" t="s">
        <v>120</v>
      </c>
      <c r="D47" s="17" t="s">
        <v>1506</v>
      </c>
      <c r="E47" s="19" t="s">
        <v>97</v>
      </c>
      <c r="F47" s="20" t="s">
        <v>121</v>
      </c>
      <c r="G47" s="18" t="s">
        <v>627</v>
      </c>
      <c r="H47" s="17" t="s">
        <v>1507</v>
      </c>
      <c r="I47" s="20" t="s">
        <v>369</v>
      </c>
      <c r="J47" s="18" t="s">
        <v>81</v>
      </c>
      <c r="K47" s="18" t="s">
        <v>19</v>
      </c>
      <c r="L47" s="25" t="s">
        <v>1508</v>
      </c>
      <c r="M47" s="18" t="s">
        <v>1509</v>
      </c>
      <c r="N47" s="25" t="s">
        <v>542</v>
      </c>
      <c r="O47" s="25" t="s">
        <v>630</v>
      </c>
      <c r="P47" s="25" t="s">
        <v>631</v>
      </c>
      <c r="Q47" s="25" t="s">
        <v>426</v>
      </c>
      <c r="R47" s="32" t="s">
        <v>292</v>
      </c>
      <c r="S47" s="25">
        <v>189.65</v>
      </c>
    </row>
    <row r="48" ht="76.5" spans="1:19">
      <c r="A48" s="14">
        <v>47</v>
      </c>
      <c r="B48" s="16" t="s">
        <v>123</v>
      </c>
      <c r="C48" s="17" t="s">
        <v>96</v>
      </c>
      <c r="D48" s="17" t="s">
        <v>1383</v>
      </c>
      <c r="E48" s="19" t="s">
        <v>80</v>
      </c>
      <c r="F48" s="20" t="s">
        <v>124</v>
      </c>
      <c r="G48" s="18" t="s">
        <v>632</v>
      </c>
      <c r="H48" s="17" t="s">
        <v>1510</v>
      </c>
      <c r="I48" s="20" t="s">
        <v>1511</v>
      </c>
      <c r="J48" s="18" t="s">
        <v>359</v>
      </c>
      <c r="K48" s="18" t="s">
        <v>19</v>
      </c>
      <c r="L48" s="27" t="s">
        <v>304</v>
      </c>
      <c r="M48" s="18" t="s">
        <v>1490</v>
      </c>
      <c r="N48" s="26" t="s">
        <v>499</v>
      </c>
      <c r="O48" s="29" t="s">
        <v>634</v>
      </c>
      <c r="P48" s="30" t="s">
        <v>635</v>
      </c>
      <c r="Q48" s="30" t="s">
        <v>365</v>
      </c>
      <c r="R48" s="19" t="s">
        <v>636</v>
      </c>
      <c r="S48" s="34">
        <v>269.76</v>
      </c>
    </row>
    <row r="49" ht="76.5" spans="1:19">
      <c r="A49" s="14">
        <v>48</v>
      </c>
      <c r="B49" s="16" t="s">
        <v>637</v>
      </c>
      <c r="C49" s="17" t="s">
        <v>530</v>
      </c>
      <c r="D49" s="17" t="s">
        <v>1398</v>
      </c>
      <c r="E49" s="19" t="s">
        <v>376</v>
      </c>
      <c r="F49" s="20" t="s">
        <v>59</v>
      </c>
      <c r="G49" s="18" t="s">
        <v>638</v>
      </c>
      <c r="H49" s="17" t="s">
        <v>1512</v>
      </c>
      <c r="I49" s="20" t="s">
        <v>495</v>
      </c>
      <c r="J49" s="18" t="s">
        <v>81</v>
      </c>
      <c r="K49" s="18" t="s">
        <v>19</v>
      </c>
      <c r="L49" s="25" t="s">
        <v>1513</v>
      </c>
      <c r="M49" s="18" t="s">
        <v>1514</v>
      </c>
      <c r="N49" s="25" t="s">
        <v>376</v>
      </c>
      <c r="O49" s="25" t="s">
        <v>640</v>
      </c>
      <c r="P49" s="25" t="s">
        <v>1469</v>
      </c>
      <c r="Q49" s="25" t="s">
        <v>426</v>
      </c>
      <c r="R49" s="32" t="s">
        <v>323</v>
      </c>
      <c r="S49" s="25">
        <v>258.96</v>
      </c>
    </row>
    <row r="50" ht="89.25" spans="1:19">
      <c r="A50" s="14">
        <v>49</v>
      </c>
      <c r="B50" s="16" t="s">
        <v>125</v>
      </c>
      <c r="C50" s="17" t="s">
        <v>88</v>
      </c>
      <c r="D50" s="17" t="s">
        <v>1383</v>
      </c>
      <c r="E50" s="19" t="s">
        <v>23</v>
      </c>
      <c r="F50" s="20" t="s">
        <v>18</v>
      </c>
      <c r="G50" s="18" t="s">
        <v>642</v>
      </c>
      <c r="H50" s="17" t="s">
        <v>1515</v>
      </c>
      <c r="I50" s="20" t="s">
        <v>641</v>
      </c>
      <c r="J50" s="18" t="s">
        <v>270</v>
      </c>
      <c r="K50" s="18" t="s">
        <v>109</v>
      </c>
      <c r="L50" s="25" t="s">
        <v>1516</v>
      </c>
      <c r="M50" s="18" t="s">
        <v>1517</v>
      </c>
      <c r="N50" s="25" t="s">
        <v>646</v>
      </c>
      <c r="O50" s="25" t="s">
        <v>648</v>
      </c>
      <c r="P50" s="25" t="s">
        <v>649</v>
      </c>
      <c r="Q50" s="25" t="s">
        <v>503</v>
      </c>
      <c r="R50" s="32" t="s">
        <v>292</v>
      </c>
      <c r="S50" s="25">
        <v>183.62</v>
      </c>
    </row>
    <row r="51" ht="76.5" spans="1:19">
      <c r="A51" s="14">
        <v>50</v>
      </c>
      <c r="B51" s="16" t="s">
        <v>127</v>
      </c>
      <c r="C51" s="17" t="s">
        <v>128</v>
      </c>
      <c r="D51" s="17" t="s">
        <v>1378</v>
      </c>
      <c r="E51" s="19" t="s">
        <v>50</v>
      </c>
      <c r="F51" s="20" t="s">
        <v>1518</v>
      </c>
      <c r="G51" s="18" t="s">
        <v>650</v>
      </c>
      <c r="H51" s="17" t="s">
        <v>1519</v>
      </c>
      <c r="I51" s="20" t="s">
        <v>404</v>
      </c>
      <c r="J51" s="18" t="s">
        <v>76</v>
      </c>
      <c r="K51" s="18" t="s">
        <v>19</v>
      </c>
      <c r="L51" s="25" t="s">
        <v>1520</v>
      </c>
      <c r="M51" s="18" t="s">
        <v>1521</v>
      </c>
      <c r="N51" s="25" t="s">
        <v>1522</v>
      </c>
      <c r="O51" s="25" t="s">
        <v>655</v>
      </c>
      <c r="P51" s="25" t="s">
        <v>656</v>
      </c>
      <c r="Q51" s="25" t="s">
        <v>426</v>
      </c>
      <c r="R51" s="32" t="s">
        <v>323</v>
      </c>
      <c r="S51" s="25">
        <v>192.38</v>
      </c>
    </row>
    <row r="52" ht="76.5" spans="1:19">
      <c r="A52" s="14">
        <v>51</v>
      </c>
      <c r="B52" s="16" t="s">
        <v>657</v>
      </c>
      <c r="C52" s="17" t="s">
        <v>74</v>
      </c>
      <c r="D52" s="17" t="s">
        <v>1378</v>
      </c>
      <c r="E52" s="19" t="s">
        <v>267</v>
      </c>
      <c r="F52" s="20" t="s">
        <v>67</v>
      </c>
      <c r="G52" s="18" t="s">
        <v>658</v>
      </c>
      <c r="H52" s="17" t="s">
        <v>1523</v>
      </c>
      <c r="I52" s="20" t="s">
        <v>570</v>
      </c>
      <c r="J52" s="18" t="s">
        <v>386</v>
      </c>
      <c r="K52" s="18" t="s">
        <v>19</v>
      </c>
      <c r="L52" s="25" t="s">
        <v>1524</v>
      </c>
      <c r="M52" s="18" t="s">
        <v>1525</v>
      </c>
      <c r="N52" s="25" t="s">
        <v>551</v>
      </c>
      <c r="O52" s="25" t="s">
        <v>662</v>
      </c>
      <c r="P52" s="25" t="s">
        <v>1469</v>
      </c>
      <c r="Q52" s="25" t="s">
        <v>426</v>
      </c>
      <c r="R52" s="32" t="s">
        <v>292</v>
      </c>
      <c r="S52" s="25">
        <v>335.53</v>
      </c>
    </row>
    <row r="53" ht="127.5" spans="1:19">
      <c r="A53" s="14">
        <v>52</v>
      </c>
      <c r="B53" s="16" t="s">
        <v>130</v>
      </c>
      <c r="C53" s="17" t="s">
        <v>131</v>
      </c>
      <c r="D53" s="17" t="s">
        <v>1383</v>
      </c>
      <c r="E53" s="19" t="s">
        <v>132</v>
      </c>
      <c r="F53" s="20" t="s">
        <v>133</v>
      </c>
      <c r="G53" s="18" t="s">
        <v>664</v>
      </c>
      <c r="H53" s="17" t="s">
        <v>1526</v>
      </c>
      <c r="I53" s="20" t="s">
        <v>663</v>
      </c>
      <c r="J53" s="18" t="s">
        <v>63</v>
      </c>
      <c r="K53" s="18" t="s">
        <v>134</v>
      </c>
      <c r="L53" s="25" t="s">
        <v>1527</v>
      </c>
      <c r="M53" s="18" t="s">
        <v>1528</v>
      </c>
      <c r="N53" s="25" t="s">
        <v>668</v>
      </c>
      <c r="O53" s="25" t="s">
        <v>670</v>
      </c>
      <c r="P53" s="25" t="s">
        <v>671</v>
      </c>
      <c r="Q53" s="25" t="s">
        <v>672</v>
      </c>
      <c r="R53" s="32" t="s">
        <v>292</v>
      </c>
      <c r="S53" s="35">
        <v>166.3</v>
      </c>
    </row>
    <row r="54" ht="89.25" spans="1:19">
      <c r="A54" s="14">
        <v>53</v>
      </c>
      <c r="B54" s="16" t="s">
        <v>136</v>
      </c>
      <c r="C54" s="17" t="s">
        <v>32</v>
      </c>
      <c r="D54" s="17" t="s">
        <v>1383</v>
      </c>
      <c r="E54" s="19" t="s">
        <v>104</v>
      </c>
      <c r="F54" s="20" t="s">
        <v>137</v>
      </c>
      <c r="G54" s="18" t="s">
        <v>673</v>
      </c>
      <c r="H54" s="17" t="s">
        <v>1529</v>
      </c>
      <c r="I54" s="20" t="s">
        <v>305</v>
      </c>
      <c r="J54" s="18" t="s">
        <v>307</v>
      </c>
      <c r="K54" s="18" t="s">
        <v>19</v>
      </c>
      <c r="L54" s="25" t="s">
        <v>1530</v>
      </c>
      <c r="M54" s="18" t="s">
        <v>1531</v>
      </c>
      <c r="N54" s="25" t="s">
        <v>354</v>
      </c>
      <c r="O54" s="25" t="s">
        <v>676</v>
      </c>
      <c r="P54" s="25" t="s">
        <v>1532</v>
      </c>
      <c r="Q54" s="25" t="s">
        <v>560</v>
      </c>
      <c r="R54" s="32" t="s">
        <v>304</v>
      </c>
      <c r="S54" s="25">
        <v>181.95</v>
      </c>
    </row>
    <row r="55" ht="76.5" spans="1:19">
      <c r="A55" s="14">
        <v>54</v>
      </c>
      <c r="B55" s="16" t="s">
        <v>139</v>
      </c>
      <c r="C55" s="17" t="s">
        <v>37</v>
      </c>
      <c r="D55" s="17" t="s">
        <v>1453</v>
      </c>
      <c r="E55" s="19" t="s">
        <v>104</v>
      </c>
      <c r="F55" s="20" t="s">
        <v>117</v>
      </c>
      <c r="G55" s="18" t="s">
        <v>678</v>
      </c>
      <c r="H55" s="17" t="s">
        <v>1533</v>
      </c>
      <c r="I55" s="20" t="s">
        <v>404</v>
      </c>
      <c r="J55" s="18" t="s">
        <v>76</v>
      </c>
      <c r="K55" s="18" t="s">
        <v>19</v>
      </c>
      <c r="L55" s="25" t="s">
        <v>1534</v>
      </c>
      <c r="M55" s="18" t="s">
        <v>1535</v>
      </c>
      <c r="N55" s="25" t="s">
        <v>19</v>
      </c>
      <c r="O55" s="25" t="s">
        <v>682</v>
      </c>
      <c r="P55" s="25" t="s">
        <v>1536</v>
      </c>
      <c r="Q55" s="25" t="s">
        <v>426</v>
      </c>
      <c r="R55" s="32" t="s">
        <v>304</v>
      </c>
      <c r="S55" s="25">
        <v>273.88</v>
      </c>
    </row>
    <row r="56" ht="76.5" spans="1:19">
      <c r="A56" s="14">
        <v>55</v>
      </c>
      <c r="B56" s="16" t="s">
        <v>685</v>
      </c>
      <c r="C56" s="17" t="s">
        <v>96</v>
      </c>
      <c r="D56" s="17" t="s">
        <v>1537</v>
      </c>
      <c r="E56" s="19" t="s">
        <v>267</v>
      </c>
      <c r="F56" s="20" t="s">
        <v>438</v>
      </c>
      <c r="G56" s="18" t="s">
        <v>686</v>
      </c>
      <c r="H56" s="17" t="s">
        <v>1484</v>
      </c>
      <c r="I56" s="20" t="s">
        <v>570</v>
      </c>
      <c r="J56" s="18" t="s">
        <v>386</v>
      </c>
      <c r="K56" s="18" t="s">
        <v>19</v>
      </c>
      <c r="L56" s="25" t="s">
        <v>1538</v>
      </c>
      <c r="M56" s="18" t="s">
        <v>1539</v>
      </c>
      <c r="N56" s="25" t="s">
        <v>551</v>
      </c>
      <c r="O56" s="25" t="s">
        <v>689</v>
      </c>
      <c r="P56" s="25" t="s">
        <v>1469</v>
      </c>
      <c r="Q56" s="25" t="s">
        <v>419</v>
      </c>
      <c r="R56" s="32" t="s">
        <v>342</v>
      </c>
      <c r="S56" s="25">
        <v>295.87</v>
      </c>
    </row>
    <row r="57" ht="76.5" spans="1:19">
      <c r="A57" s="14">
        <v>56</v>
      </c>
      <c r="B57" s="16" t="s">
        <v>141</v>
      </c>
      <c r="C57" s="17" t="s">
        <v>37</v>
      </c>
      <c r="D57" s="17" t="s">
        <v>1378</v>
      </c>
      <c r="E57" s="19" t="s">
        <v>50</v>
      </c>
      <c r="F57" s="20" t="s">
        <v>142</v>
      </c>
      <c r="G57" s="18" t="s">
        <v>691</v>
      </c>
      <c r="H57" s="17" t="s">
        <v>1540</v>
      </c>
      <c r="I57" s="20" t="s">
        <v>690</v>
      </c>
      <c r="J57" s="18" t="s">
        <v>692</v>
      </c>
      <c r="K57" s="18" t="s">
        <v>19</v>
      </c>
      <c r="L57" s="25" t="s">
        <v>1541</v>
      </c>
      <c r="M57" s="18" t="s">
        <v>1542</v>
      </c>
      <c r="N57" s="25" t="s">
        <v>694</v>
      </c>
      <c r="O57" s="25" t="s">
        <v>696</v>
      </c>
      <c r="P57" s="25" t="s">
        <v>697</v>
      </c>
      <c r="Q57" s="25" t="s">
        <v>419</v>
      </c>
      <c r="R57" s="32" t="s">
        <v>292</v>
      </c>
      <c r="S57" s="25">
        <v>282.81</v>
      </c>
    </row>
    <row r="58" ht="76.5" spans="1:19">
      <c r="A58" s="14">
        <v>57</v>
      </c>
      <c r="B58" s="16" t="s">
        <v>698</v>
      </c>
      <c r="C58" s="17" t="s">
        <v>32</v>
      </c>
      <c r="D58" s="17" t="s">
        <v>1417</v>
      </c>
      <c r="E58" s="19" t="s">
        <v>267</v>
      </c>
      <c r="F58" s="20" t="s">
        <v>39</v>
      </c>
      <c r="G58" s="18" t="s">
        <v>700</v>
      </c>
      <c r="H58" s="17" t="s">
        <v>1543</v>
      </c>
      <c r="I58" s="20" t="s">
        <v>699</v>
      </c>
      <c r="J58" s="18" t="s">
        <v>284</v>
      </c>
      <c r="K58" s="18" t="s">
        <v>19</v>
      </c>
      <c r="L58" s="25" t="s">
        <v>1530</v>
      </c>
      <c r="M58" s="18" t="s">
        <v>1544</v>
      </c>
      <c r="N58" s="25" t="s">
        <v>703</v>
      </c>
      <c r="O58" s="25" t="s">
        <v>705</v>
      </c>
      <c r="P58" s="25" t="s">
        <v>1469</v>
      </c>
      <c r="Q58" s="25" t="s">
        <v>419</v>
      </c>
      <c r="R58" s="32" t="s">
        <v>292</v>
      </c>
      <c r="S58" s="36">
        <v>304.01</v>
      </c>
    </row>
    <row r="59" ht="409.5" spans="1:20">
      <c r="A59" s="14">
        <v>58</v>
      </c>
      <c r="B59" s="18" t="s">
        <v>706</v>
      </c>
      <c r="C59" s="18" t="s">
        <v>84</v>
      </c>
      <c r="D59" s="18" t="s">
        <v>1378</v>
      </c>
      <c r="E59" s="18" t="s">
        <v>707</v>
      </c>
      <c r="F59" s="21">
        <v>44799</v>
      </c>
      <c r="G59" s="18" t="s">
        <v>708</v>
      </c>
      <c r="H59" s="18" t="s">
        <v>404</v>
      </c>
      <c r="I59" s="21" t="s">
        <v>709</v>
      </c>
      <c r="J59" s="18" t="s">
        <v>76</v>
      </c>
      <c r="K59" s="18"/>
      <c r="L59" s="18" t="s">
        <v>710</v>
      </c>
      <c r="M59" s="31" t="s">
        <v>1545</v>
      </c>
      <c r="N59" s="18" t="s">
        <v>711</v>
      </c>
      <c r="O59" s="18" t="s">
        <v>713</v>
      </c>
      <c r="P59" s="18" t="s">
        <v>714</v>
      </c>
      <c r="Q59" s="18" t="s">
        <v>426</v>
      </c>
      <c r="R59" s="18" t="s">
        <v>323</v>
      </c>
      <c r="S59" s="18">
        <v>278.18</v>
      </c>
      <c r="T59" s="18" t="s">
        <v>1546</v>
      </c>
    </row>
    <row r="60" ht="409.5" spans="1:20">
      <c r="A60" s="14">
        <v>59</v>
      </c>
      <c r="B60" s="18" t="s">
        <v>144</v>
      </c>
      <c r="C60" s="18" t="s">
        <v>103</v>
      </c>
      <c r="D60" s="18" t="s">
        <v>1378</v>
      </c>
      <c r="E60" s="18" t="s">
        <v>80</v>
      </c>
      <c r="F60" s="21">
        <v>44923</v>
      </c>
      <c r="G60" s="18" t="s">
        <v>145</v>
      </c>
      <c r="H60" s="18" t="s">
        <v>421</v>
      </c>
      <c r="I60" s="21" t="s">
        <v>715</v>
      </c>
      <c r="J60" s="18" t="s">
        <v>81</v>
      </c>
      <c r="K60" s="18"/>
      <c r="L60" s="18" t="s">
        <v>522</v>
      </c>
      <c r="M60" s="31" t="s">
        <v>1547</v>
      </c>
      <c r="N60" s="18" t="s">
        <v>542</v>
      </c>
      <c r="O60" s="18" t="s">
        <v>718</v>
      </c>
      <c r="P60" s="18" t="s">
        <v>719</v>
      </c>
      <c r="Q60" s="18" t="s">
        <v>426</v>
      </c>
      <c r="R60" s="18" t="s">
        <v>292</v>
      </c>
      <c r="S60" s="18">
        <v>253.13</v>
      </c>
      <c r="T60" s="18" t="s">
        <v>1548</v>
      </c>
    </row>
    <row r="61" ht="78.75" spans="1:20">
      <c r="A61" s="14">
        <v>60</v>
      </c>
      <c r="B61" s="18" t="s">
        <v>147</v>
      </c>
      <c r="C61" s="18" t="s">
        <v>93</v>
      </c>
      <c r="D61" s="18" t="s">
        <v>1378</v>
      </c>
      <c r="E61" s="18" t="s">
        <v>80</v>
      </c>
      <c r="F61" s="21">
        <v>45181</v>
      </c>
      <c r="G61" s="18" t="s">
        <v>39</v>
      </c>
      <c r="H61" s="18" t="s">
        <v>720</v>
      </c>
      <c r="I61" s="21" t="s">
        <v>721</v>
      </c>
      <c r="J61" s="18" t="s">
        <v>396</v>
      </c>
      <c r="K61" s="18"/>
      <c r="L61" s="18" t="s">
        <v>522</v>
      </c>
      <c r="M61" s="31" t="s">
        <v>1549</v>
      </c>
      <c r="N61" s="18" t="s">
        <v>19</v>
      </c>
      <c r="O61" s="18" t="s">
        <v>1550</v>
      </c>
      <c r="P61" s="18" t="s">
        <v>725</v>
      </c>
      <c r="Q61" s="18" t="s">
        <v>365</v>
      </c>
      <c r="R61" s="18" t="s">
        <v>323</v>
      </c>
      <c r="S61" s="18">
        <v>299.41</v>
      </c>
      <c r="T61" s="18" t="s">
        <v>1551</v>
      </c>
    </row>
    <row r="62" ht="409.5" spans="1:20">
      <c r="A62" s="14">
        <v>61</v>
      </c>
      <c r="B62" s="18" t="s">
        <v>222</v>
      </c>
      <c r="C62" s="18" t="s">
        <v>128</v>
      </c>
      <c r="D62" s="18" t="s">
        <v>1378</v>
      </c>
      <c r="E62" s="18" t="s">
        <v>223</v>
      </c>
      <c r="F62" s="21">
        <v>43969</v>
      </c>
      <c r="G62" s="18" t="s">
        <v>200</v>
      </c>
      <c r="H62" s="18" t="s">
        <v>1005</v>
      </c>
      <c r="I62" s="21" t="s">
        <v>1006</v>
      </c>
      <c r="J62" s="18" t="s">
        <v>270</v>
      </c>
      <c r="K62" s="18" t="s">
        <v>224</v>
      </c>
      <c r="L62" s="18" t="s">
        <v>759</v>
      </c>
      <c r="M62" s="31" t="s">
        <v>1552</v>
      </c>
      <c r="N62" s="18" t="s">
        <v>1553</v>
      </c>
      <c r="O62" s="18" t="s">
        <v>1010</v>
      </c>
      <c r="P62" s="18" t="s">
        <v>1011</v>
      </c>
      <c r="Q62" s="18" t="s">
        <v>426</v>
      </c>
      <c r="R62" s="18" t="s">
        <v>323</v>
      </c>
      <c r="S62" s="18">
        <v>323.12</v>
      </c>
      <c r="T62" s="18" t="s">
        <v>1554</v>
      </c>
    </row>
    <row r="63" ht="204" spans="1:20">
      <c r="A63" s="14">
        <v>62</v>
      </c>
      <c r="B63" s="18" t="s">
        <v>149</v>
      </c>
      <c r="C63" s="18" t="s">
        <v>150</v>
      </c>
      <c r="D63" s="18" t="s">
        <v>1383</v>
      </c>
      <c r="E63" s="18" t="s">
        <v>80</v>
      </c>
      <c r="F63" s="21">
        <v>44414</v>
      </c>
      <c r="G63" s="18" t="s">
        <v>151</v>
      </c>
      <c r="H63" s="18" t="s">
        <v>726</v>
      </c>
      <c r="I63" s="21" t="s">
        <v>727</v>
      </c>
      <c r="J63" s="18" t="s">
        <v>340</v>
      </c>
      <c r="K63" s="18" t="s">
        <v>152</v>
      </c>
      <c r="L63" s="18" t="s">
        <v>522</v>
      </c>
      <c r="M63" s="31" t="s">
        <v>1555</v>
      </c>
      <c r="N63" s="18" t="s">
        <v>542</v>
      </c>
      <c r="O63" s="18" t="s">
        <v>731</v>
      </c>
      <c r="P63" s="18" t="s">
        <v>732</v>
      </c>
      <c r="Q63" s="18" t="s">
        <v>419</v>
      </c>
      <c r="R63" s="18" t="s">
        <v>292</v>
      </c>
      <c r="S63" s="18">
        <v>495.39</v>
      </c>
      <c r="T63" s="18" t="s">
        <v>1556</v>
      </c>
    </row>
    <row r="64" ht="153" spans="1:20">
      <c r="A64" s="14">
        <v>63</v>
      </c>
      <c r="B64" s="18" t="s">
        <v>733</v>
      </c>
      <c r="C64" s="18" t="s">
        <v>190</v>
      </c>
      <c r="D64" s="18" t="s">
        <v>1383</v>
      </c>
      <c r="E64" s="18" t="s">
        <v>734</v>
      </c>
      <c r="F64" s="21">
        <v>44762</v>
      </c>
      <c r="G64" s="18" t="s">
        <v>735</v>
      </c>
      <c r="H64" s="18" t="s">
        <v>369</v>
      </c>
      <c r="I64" s="21" t="s">
        <v>736</v>
      </c>
      <c r="J64" s="18" t="s">
        <v>81</v>
      </c>
      <c r="K64" s="18"/>
      <c r="L64" s="18" t="s">
        <v>737</v>
      </c>
      <c r="M64" s="31" t="s">
        <v>1557</v>
      </c>
      <c r="N64" s="18" t="s">
        <v>739</v>
      </c>
      <c r="O64" s="18" t="s">
        <v>741</v>
      </c>
      <c r="P64" s="18" t="s">
        <v>742</v>
      </c>
      <c r="Q64" s="18" t="s">
        <v>426</v>
      </c>
      <c r="R64" s="18" t="s">
        <v>323</v>
      </c>
      <c r="S64" s="18">
        <v>291.62</v>
      </c>
      <c r="T64" s="18" t="s">
        <v>1558</v>
      </c>
    </row>
    <row r="65" ht="409.5" spans="1:20">
      <c r="A65" s="14">
        <v>64</v>
      </c>
      <c r="B65" s="18" t="s">
        <v>154</v>
      </c>
      <c r="C65" s="18" t="s">
        <v>155</v>
      </c>
      <c r="D65" s="18" t="s">
        <v>1378</v>
      </c>
      <c r="E65" s="18" t="s">
        <v>156</v>
      </c>
      <c r="F65" s="21">
        <v>45068</v>
      </c>
      <c r="G65" s="18" t="s">
        <v>39</v>
      </c>
      <c r="H65" s="18" t="s">
        <v>699</v>
      </c>
      <c r="I65" s="21" t="s">
        <v>743</v>
      </c>
      <c r="J65" s="18" t="s">
        <v>284</v>
      </c>
      <c r="K65" s="18"/>
      <c r="L65" s="18" t="s">
        <v>277</v>
      </c>
      <c r="M65" s="31" t="s">
        <v>1559</v>
      </c>
      <c r="N65" s="18" t="s">
        <v>542</v>
      </c>
      <c r="O65" s="18" t="s">
        <v>747</v>
      </c>
      <c r="P65" s="18" t="s">
        <v>748</v>
      </c>
      <c r="Q65" s="18" t="s">
        <v>749</v>
      </c>
      <c r="R65" s="18" t="s">
        <v>323</v>
      </c>
      <c r="S65" s="18">
        <v>275.79</v>
      </c>
      <c r="T65" s="18" t="s">
        <v>1560</v>
      </c>
    </row>
    <row r="66" ht="409.5" spans="1:20">
      <c r="A66" s="14">
        <v>65</v>
      </c>
      <c r="B66" s="18" t="s">
        <v>750</v>
      </c>
      <c r="C66" s="18" t="s">
        <v>10</v>
      </c>
      <c r="D66" s="18" t="s">
        <v>1383</v>
      </c>
      <c r="E66" s="18" t="s">
        <v>267</v>
      </c>
      <c r="F66" s="21">
        <v>44906</v>
      </c>
      <c r="G66" s="18" t="s">
        <v>71</v>
      </c>
      <c r="H66" s="18" t="s">
        <v>421</v>
      </c>
      <c r="I66" s="21" t="s">
        <v>751</v>
      </c>
      <c r="J66" s="18" t="s">
        <v>81</v>
      </c>
      <c r="K66" s="18"/>
      <c r="L66" s="18" t="s">
        <v>277</v>
      </c>
      <c r="M66" s="31" t="s">
        <v>1561</v>
      </c>
      <c r="N66" s="18" t="s">
        <v>754</v>
      </c>
      <c r="O66" s="18" t="s">
        <v>756</v>
      </c>
      <c r="P66" s="18" t="s">
        <v>19</v>
      </c>
      <c r="Q66" s="18" t="s">
        <v>426</v>
      </c>
      <c r="R66" s="18" t="s">
        <v>437</v>
      </c>
      <c r="S66" s="18">
        <v>266.12</v>
      </c>
      <c r="T66" s="18" t="s">
        <v>1562</v>
      </c>
    </row>
    <row r="67" ht="409.5" spans="1:20">
      <c r="A67" s="14">
        <v>66</v>
      </c>
      <c r="B67" s="18" t="s">
        <v>757</v>
      </c>
      <c r="C67" s="18" t="s">
        <v>10</v>
      </c>
      <c r="D67" s="18" t="s">
        <v>1378</v>
      </c>
      <c r="E67" s="18" t="s">
        <v>267</v>
      </c>
      <c r="F67" s="21">
        <v>44834</v>
      </c>
      <c r="G67" s="18" t="s">
        <v>203</v>
      </c>
      <c r="H67" s="18" t="s">
        <v>369</v>
      </c>
      <c r="I67" s="21" t="s">
        <v>758</v>
      </c>
      <c r="J67" s="18" t="s">
        <v>81</v>
      </c>
      <c r="K67" s="18"/>
      <c r="L67" s="18" t="s">
        <v>759</v>
      </c>
      <c r="M67" s="31" t="s">
        <v>1563</v>
      </c>
      <c r="N67" s="18" t="s">
        <v>761</v>
      </c>
      <c r="O67" s="18" t="s">
        <v>763</v>
      </c>
      <c r="P67" s="18" t="s">
        <v>19</v>
      </c>
      <c r="Q67" s="18" t="s">
        <v>426</v>
      </c>
      <c r="R67" s="18" t="s">
        <v>304</v>
      </c>
      <c r="S67" s="18">
        <v>290.99</v>
      </c>
      <c r="T67" s="18" t="s">
        <v>1564</v>
      </c>
    </row>
    <row r="68" ht="114.75" spans="1:20">
      <c r="A68" s="14">
        <v>67</v>
      </c>
      <c r="B68" s="18" t="s">
        <v>764</v>
      </c>
      <c r="C68" s="18" t="s">
        <v>332</v>
      </c>
      <c r="D68" s="18" t="s">
        <v>1383</v>
      </c>
      <c r="E68" s="18" t="s">
        <v>267</v>
      </c>
      <c r="F68" s="21">
        <v>45056</v>
      </c>
      <c r="G68" s="18" t="s">
        <v>533</v>
      </c>
      <c r="H68" s="18" t="s">
        <v>350</v>
      </c>
      <c r="I68" s="21" t="s">
        <v>765</v>
      </c>
      <c r="J68" s="18" t="s">
        <v>240</v>
      </c>
      <c r="K68" s="18"/>
      <c r="L68" s="18" t="s">
        <v>540</v>
      </c>
      <c r="M68" s="31" t="s">
        <v>1565</v>
      </c>
      <c r="N68" s="18" t="s">
        <v>767</v>
      </c>
      <c r="O68" s="18" t="s">
        <v>769</v>
      </c>
      <c r="P68" s="18" t="s">
        <v>19</v>
      </c>
      <c r="Q68" s="18" t="s">
        <v>419</v>
      </c>
      <c r="R68" s="18" t="s">
        <v>323</v>
      </c>
      <c r="S68" s="18">
        <v>273.36</v>
      </c>
      <c r="T68" s="18" t="s">
        <v>19</v>
      </c>
    </row>
    <row r="69" ht="369.75" spans="1:20">
      <c r="A69" s="14">
        <v>68</v>
      </c>
      <c r="B69" s="18" t="s">
        <v>770</v>
      </c>
      <c r="C69" s="18" t="s">
        <v>771</v>
      </c>
      <c r="D69" s="18" t="s">
        <v>1383</v>
      </c>
      <c r="E69" s="18" t="s">
        <v>267</v>
      </c>
      <c r="F69" s="21">
        <v>45184</v>
      </c>
      <c r="G69" s="18" t="s">
        <v>39</v>
      </c>
      <c r="H69" s="18" t="s">
        <v>394</v>
      </c>
      <c r="I69" s="21" t="s">
        <v>772</v>
      </c>
      <c r="J69" s="18" t="s">
        <v>396</v>
      </c>
      <c r="K69" s="18"/>
      <c r="L69" s="18" t="s">
        <v>297</v>
      </c>
      <c r="M69" s="31" t="s">
        <v>1566</v>
      </c>
      <c r="N69" s="18" t="s">
        <v>775</v>
      </c>
      <c r="O69" s="18" t="s">
        <v>777</v>
      </c>
      <c r="P69" s="18" t="s">
        <v>19</v>
      </c>
      <c r="Q69" s="18" t="s">
        <v>365</v>
      </c>
      <c r="R69" s="18" t="s">
        <v>437</v>
      </c>
      <c r="S69" s="18">
        <v>299.29</v>
      </c>
      <c r="T69" s="18" t="s">
        <v>1567</v>
      </c>
    </row>
    <row r="70" ht="293.25" spans="1:20">
      <c r="A70" s="14">
        <v>69</v>
      </c>
      <c r="B70" s="18" t="s">
        <v>158</v>
      </c>
      <c r="C70" s="18" t="s">
        <v>128</v>
      </c>
      <c r="D70" s="18" t="s">
        <v>1383</v>
      </c>
      <c r="E70" s="18" t="s">
        <v>97</v>
      </c>
      <c r="F70" s="21">
        <v>45226</v>
      </c>
      <c r="G70" s="18" t="s">
        <v>124</v>
      </c>
      <c r="H70" s="18" t="s">
        <v>584</v>
      </c>
      <c r="I70" s="21" t="s">
        <v>778</v>
      </c>
      <c r="J70" s="18" t="s">
        <v>340</v>
      </c>
      <c r="K70" s="18"/>
      <c r="L70" s="18" t="s">
        <v>342</v>
      </c>
      <c r="M70" s="31" t="s">
        <v>1568</v>
      </c>
      <c r="N70" s="18" t="s">
        <v>779</v>
      </c>
      <c r="O70" s="18" t="s">
        <v>781</v>
      </c>
      <c r="P70" s="18" t="s">
        <v>782</v>
      </c>
      <c r="Q70" s="18" t="s">
        <v>365</v>
      </c>
      <c r="R70" s="18" t="s">
        <v>437</v>
      </c>
      <c r="S70" s="18">
        <v>287.99</v>
      </c>
      <c r="T70" s="18" t="s">
        <v>1569</v>
      </c>
    </row>
    <row r="71" ht="204" spans="1:20">
      <c r="A71" s="14">
        <v>70</v>
      </c>
      <c r="B71" s="18" t="s">
        <v>783</v>
      </c>
      <c r="C71" s="18">
        <v>34</v>
      </c>
      <c r="D71" s="18" t="s">
        <v>1383</v>
      </c>
      <c r="E71" s="18" t="s">
        <v>267</v>
      </c>
      <c r="F71" s="21">
        <v>44922</v>
      </c>
      <c r="G71" s="18" t="s">
        <v>71</v>
      </c>
      <c r="H71" s="18" t="s">
        <v>421</v>
      </c>
      <c r="I71" s="21" t="s">
        <v>784</v>
      </c>
      <c r="J71" s="18" t="s">
        <v>81</v>
      </c>
      <c r="K71" s="18"/>
      <c r="L71" s="18" t="s">
        <v>674</v>
      </c>
      <c r="M71" s="31" t="s">
        <v>1570</v>
      </c>
      <c r="N71" s="18" t="s">
        <v>786</v>
      </c>
      <c r="O71" s="18" t="s">
        <v>787</v>
      </c>
      <c r="P71" s="18" t="s">
        <v>19</v>
      </c>
      <c r="Q71" s="18" t="s">
        <v>426</v>
      </c>
      <c r="R71" s="18" t="s">
        <v>304</v>
      </c>
      <c r="S71" s="18">
        <v>270.16</v>
      </c>
      <c r="T71" s="18" t="s">
        <v>1571</v>
      </c>
    </row>
    <row r="72" ht="141.75" spans="1:20">
      <c r="A72" s="14">
        <v>71</v>
      </c>
      <c r="B72" s="18" t="s">
        <v>160</v>
      </c>
      <c r="C72" s="18" t="s">
        <v>161</v>
      </c>
      <c r="D72" s="18" t="s">
        <v>1383</v>
      </c>
      <c r="E72" s="18" t="s">
        <v>50</v>
      </c>
      <c r="F72" s="21">
        <v>44888</v>
      </c>
      <c r="G72" s="18" t="s">
        <v>162</v>
      </c>
      <c r="H72" s="18" t="s">
        <v>788</v>
      </c>
      <c r="I72" s="21" t="s">
        <v>789</v>
      </c>
      <c r="J72" s="18" t="s">
        <v>270</v>
      </c>
      <c r="K72" s="18"/>
      <c r="L72" s="18" t="s">
        <v>790</v>
      </c>
      <c r="M72" s="31" t="s">
        <v>1572</v>
      </c>
      <c r="N72" s="18" t="s">
        <v>792</v>
      </c>
      <c r="O72" s="18" t="s">
        <v>794</v>
      </c>
      <c r="P72" s="18" t="s">
        <v>795</v>
      </c>
      <c r="Q72" s="18" t="s">
        <v>426</v>
      </c>
      <c r="R72" s="18" t="s">
        <v>292</v>
      </c>
      <c r="S72" s="18">
        <v>151.97</v>
      </c>
      <c r="T72" s="18" t="s">
        <v>19</v>
      </c>
    </row>
    <row r="73" ht="408" spans="1:20">
      <c r="A73" s="14">
        <v>72</v>
      </c>
      <c r="B73" s="18" t="s">
        <v>796</v>
      </c>
      <c r="C73" s="18" t="s">
        <v>169</v>
      </c>
      <c r="D73" s="18" t="s">
        <v>1383</v>
      </c>
      <c r="E73" s="18" t="s">
        <v>267</v>
      </c>
      <c r="F73" s="21">
        <v>42710</v>
      </c>
      <c r="G73" s="18" t="s">
        <v>403</v>
      </c>
      <c r="H73" s="18" t="s">
        <v>797</v>
      </c>
      <c r="I73" s="21" t="s">
        <v>798</v>
      </c>
      <c r="J73" s="18" t="s">
        <v>270</v>
      </c>
      <c r="K73" s="18" t="s">
        <v>1573</v>
      </c>
      <c r="L73" s="18" t="s">
        <v>397</v>
      </c>
      <c r="M73" s="31" t="s">
        <v>1574</v>
      </c>
      <c r="N73" s="18" t="s">
        <v>800</v>
      </c>
      <c r="O73" s="18" t="s">
        <v>801</v>
      </c>
      <c r="P73" s="18" t="s">
        <v>19</v>
      </c>
      <c r="Q73" s="18" t="s">
        <v>426</v>
      </c>
      <c r="R73" s="18" t="s">
        <v>292</v>
      </c>
      <c r="S73" s="18">
        <v>148.6</v>
      </c>
      <c r="T73" s="18" t="s">
        <v>1575</v>
      </c>
    </row>
    <row r="74" ht="409.5" spans="1:20">
      <c r="A74" s="14">
        <v>73</v>
      </c>
      <c r="B74" s="18" t="s">
        <v>164</v>
      </c>
      <c r="C74" s="18" t="s">
        <v>37</v>
      </c>
      <c r="D74" s="18" t="s">
        <v>1383</v>
      </c>
      <c r="E74" s="18" t="s">
        <v>165</v>
      </c>
      <c r="F74" s="21">
        <v>44384</v>
      </c>
      <c r="G74" s="18" t="s">
        <v>166</v>
      </c>
      <c r="H74" s="18" t="s">
        <v>547</v>
      </c>
      <c r="I74" s="21" t="s">
        <v>802</v>
      </c>
      <c r="J74" s="18" t="s">
        <v>145</v>
      </c>
      <c r="K74" s="39"/>
      <c r="L74" s="18" t="s">
        <v>428</v>
      </c>
      <c r="M74" s="31" t="s">
        <v>1576</v>
      </c>
      <c r="N74" s="18" t="s">
        <v>805</v>
      </c>
      <c r="O74" s="18" t="s">
        <v>806</v>
      </c>
      <c r="P74" s="18" t="s">
        <v>807</v>
      </c>
      <c r="Q74" s="18" t="s">
        <v>808</v>
      </c>
      <c r="R74" s="18" t="s">
        <v>304</v>
      </c>
      <c r="S74" s="18" t="s">
        <v>1577</v>
      </c>
      <c r="T74" s="18" t="s">
        <v>1578</v>
      </c>
    </row>
    <row r="75" ht="409.5" spans="1:20">
      <c r="A75" s="14">
        <v>74</v>
      </c>
      <c r="B75" s="18" t="s">
        <v>168</v>
      </c>
      <c r="C75" s="18" t="s">
        <v>169</v>
      </c>
      <c r="D75" s="18" t="s">
        <v>1383</v>
      </c>
      <c r="E75" s="18" t="s">
        <v>75</v>
      </c>
      <c r="F75" s="21">
        <v>44641</v>
      </c>
      <c r="G75" s="18" t="s">
        <v>117</v>
      </c>
      <c r="H75" s="18" t="s">
        <v>314</v>
      </c>
      <c r="I75" s="21" t="s">
        <v>809</v>
      </c>
      <c r="J75" s="18" t="s">
        <v>187</v>
      </c>
      <c r="K75" s="39"/>
      <c r="L75" s="18" t="s">
        <v>428</v>
      </c>
      <c r="M75" s="31" t="s">
        <v>1579</v>
      </c>
      <c r="N75" s="18" t="s">
        <v>19</v>
      </c>
      <c r="O75" s="18" t="s">
        <v>813</v>
      </c>
      <c r="P75" s="18" t="s">
        <v>814</v>
      </c>
      <c r="Q75" s="18" t="s">
        <v>815</v>
      </c>
      <c r="R75" s="18" t="s">
        <v>522</v>
      </c>
      <c r="S75" s="18">
        <v>236.2</v>
      </c>
      <c r="T75" s="18" t="s">
        <v>1580</v>
      </c>
    </row>
    <row r="76" ht="409.5" spans="1:20">
      <c r="A76" s="14">
        <v>75</v>
      </c>
      <c r="B76" s="18" t="s">
        <v>234</v>
      </c>
      <c r="C76" s="18">
        <v>27</v>
      </c>
      <c r="D76" s="18" t="s">
        <v>1378</v>
      </c>
      <c r="E76" s="18" t="s">
        <v>235</v>
      </c>
      <c r="F76" s="21">
        <v>43451</v>
      </c>
      <c r="G76" s="18" t="s">
        <v>236</v>
      </c>
      <c r="H76" s="18" t="s">
        <v>1025</v>
      </c>
      <c r="I76" s="21" t="s">
        <v>1026</v>
      </c>
      <c r="J76" s="18" t="s">
        <v>162</v>
      </c>
      <c r="K76" s="18" t="s">
        <v>237</v>
      </c>
      <c r="L76" s="18" t="s">
        <v>117</v>
      </c>
      <c r="M76" s="31" t="s">
        <v>1581</v>
      </c>
      <c r="N76" s="18" t="s">
        <v>1028</v>
      </c>
      <c r="O76" s="18" t="s">
        <v>1029</v>
      </c>
      <c r="P76" s="18" t="s">
        <v>1030</v>
      </c>
      <c r="Q76" s="18" t="s">
        <v>1582</v>
      </c>
      <c r="R76" s="18" t="s">
        <v>304</v>
      </c>
      <c r="S76" s="18">
        <v>366.45</v>
      </c>
      <c r="T76" s="18" t="s">
        <v>1583</v>
      </c>
    </row>
    <row r="77" ht="110.25" spans="1:20">
      <c r="A77" s="14">
        <v>76</v>
      </c>
      <c r="B77" s="18" t="s">
        <v>242</v>
      </c>
      <c r="C77" s="18" t="s">
        <v>96</v>
      </c>
      <c r="D77" s="18" t="s">
        <v>1378</v>
      </c>
      <c r="E77" s="18" t="s">
        <v>80</v>
      </c>
      <c r="F77" s="21">
        <v>45138</v>
      </c>
      <c r="G77" s="18" t="s">
        <v>39</v>
      </c>
      <c r="H77" s="18" t="s">
        <v>844</v>
      </c>
      <c r="I77" s="21" t="s">
        <v>1038</v>
      </c>
      <c r="J77" s="18" t="s">
        <v>846</v>
      </c>
      <c r="K77" s="18"/>
      <c r="L77" s="18" t="s">
        <v>397</v>
      </c>
      <c r="M77" s="31" t="s">
        <v>1584</v>
      </c>
      <c r="N77" s="18" t="s">
        <v>542</v>
      </c>
      <c r="O77" s="18" t="s">
        <v>1041</v>
      </c>
      <c r="P77" s="18" t="s">
        <v>1042</v>
      </c>
      <c r="Q77" s="18" t="s">
        <v>749</v>
      </c>
      <c r="R77" s="18" t="s">
        <v>1037</v>
      </c>
      <c r="S77" s="18">
        <v>275.5</v>
      </c>
      <c r="T77" s="18" t="s">
        <v>1585</v>
      </c>
    </row>
    <row r="78" ht="52.5" spans="1:20">
      <c r="A78" s="14">
        <v>77</v>
      </c>
      <c r="B78" s="37" t="s">
        <v>816</v>
      </c>
      <c r="C78" s="15">
        <v>45</v>
      </c>
      <c r="D78" s="14" t="s">
        <v>1383</v>
      </c>
      <c r="E78" s="14" t="s">
        <v>488</v>
      </c>
      <c r="F78" s="14" t="s">
        <v>1586</v>
      </c>
      <c r="G78" s="14" t="s">
        <v>29</v>
      </c>
      <c r="H78" s="14" t="s">
        <v>1587</v>
      </c>
      <c r="I78" s="14" t="s">
        <v>818</v>
      </c>
      <c r="J78" s="24" t="s">
        <v>759</v>
      </c>
      <c r="K78" s="14" t="s">
        <v>19</v>
      </c>
      <c r="L78" s="14" t="s">
        <v>428</v>
      </c>
      <c r="M78" s="28" t="s">
        <v>1588</v>
      </c>
      <c r="N78" s="14"/>
      <c r="O78" s="14" t="s">
        <v>1589</v>
      </c>
      <c r="P78" s="14" t="s">
        <v>823</v>
      </c>
      <c r="Q78" s="14" t="s">
        <v>1590</v>
      </c>
      <c r="R78" s="14" t="s">
        <v>277</v>
      </c>
      <c r="S78" s="14" t="s">
        <v>1591</v>
      </c>
      <c r="T78" s="14"/>
    </row>
    <row r="79" ht="31.5" spans="1:20">
      <c r="A79" s="14">
        <v>78</v>
      </c>
      <c r="B79" s="14" t="s">
        <v>171</v>
      </c>
      <c r="C79" s="15">
        <v>36</v>
      </c>
      <c r="D79" s="14" t="s">
        <v>1592</v>
      </c>
      <c r="E79" s="14" t="s">
        <v>172</v>
      </c>
      <c r="F79" s="14" t="s">
        <v>1593</v>
      </c>
      <c r="G79" s="14" t="s">
        <v>112</v>
      </c>
      <c r="H79" s="14" t="s">
        <v>1594</v>
      </c>
      <c r="I79" s="14" t="s">
        <v>826</v>
      </c>
      <c r="J79" s="24" t="s">
        <v>76</v>
      </c>
      <c r="K79" s="14" t="s">
        <v>19</v>
      </c>
      <c r="L79" s="14" t="s">
        <v>71</v>
      </c>
      <c r="M79" s="28" t="s">
        <v>1595</v>
      </c>
      <c r="N79" s="14" t="s">
        <v>354</v>
      </c>
      <c r="O79" s="14" t="s">
        <v>829</v>
      </c>
      <c r="P79" s="14" t="s">
        <v>19</v>
      </c>
      <c r="Q79" s="14" t="s">
        <v>291</v>
      </c>
      <c r="R79" s="14" t="s">
        <v>342</v>
      </c>
      <c r="S79" s="14">
        <v>298.62</v>
      </c>
      <c r="T79" s="14"/>
    </row>
    <row r="80" ht="42" spans="1:20">
      <c r="A80" s="14">
        <v>79</v>
      </c>
      <c r="B80" s="14" t="s">
        <v>174</v>
      </c>
      <c r="C80" s="15">
        <v>54</v>
      </c>
      <c r="D80" s="14" t="s">
        <v>1431</v>
      </c>
      <c r="E80" s="14" t="s">
        <v>97</v>
      </c>
      <c r="F80" s="14" t="s">
        <v>1596</v>
      </c>
      <c r="G80" s="14" t="s">
        <v>175</v>
      </c>
      <c r="H80" s="14" t="s">
        <v>1597</v>
      </c>
      <c r="I80" s="14" t="s">
        <v>831</v>
      </c>
      <c r="J80" s="24" t="s">
        <v>270</v>
      </c>
      <c r="K80" s="14" t="s">
        <v>176</v>
      </c>
      <c r="L80" s="14" t="s">
        <v>790</v>
      </c>
      <c r="M80" s="28" t="s">
        <v>1598</v>
      </c>
      <c r="N80" s="14"/>
      <c r="O80" s="14" t="s">
        <v>834</v>
      </c>
      <c r="P80" s="14" t="s">
        <v>1599</v>
      </c>
      <c r="Q80" s="14" t="s">
        <v>276</v>
      </c>
      <c r="R80" s="14" t="s">
        <v>304</v>
      </c>
      <c r="S80" s="14">
        <v>171.54</v>
      </c>
      <c r="T80" s="14"/>
    </row>
    <row r="81" ht="84" spans="1:20">
      <c r="A81" s="14">
        <v>80</v>
      </c>
      <c r="B81" s="14" t="s">
        <v>178</v>
      </c>
      <c r="C81" s="15">
        <v>53</v>
      </c>
      <c r="D81" s="14" t="s">
        <v>1378</v>
      </c>
      <c r="E81" s="14" t="s">
        <v>179</v>
      </c>
      <c r="F81" s="14" t="s">
        <v>1600</v>
      </c>
      <c r="G81" s="14" t="s">
        <v>63</v>
      </c>
      <c r="H81" s="14" t="s">
        <v>1601</v>
      </c>
      <c r="I81" s="14" t="s">
        <v>837</v>
      </c>
      <c r="J81" s="24" t="s">
        <v>692</v>
      </c>
      <c r="K81" s="14" t="s">
        <v>19</v>
      </c>
      <c r="L81" s="14" t="s">
        <v>838</v>
      </c>
      <c r="M81" s="28" t="s">
        <v>1602</v>
      </c>
      <c r="N81" s="14" t="s">
        <v>354</v>
      </c>
      <c r="O81" s="14" t="s">
        <v>1603</v>
      </c>
      <c r="P81" s="14" t="s">
        <v>1604</v>
      </c>
      <c r="Q81" s="14" t="s">
        <v>291</v>
      </c>
      <c r="R81" s="14" t="s">
        <v>292</v>
      </c>
      <c r="S81" s="14">
        <v>282.68</v>
      </c>
      <c r="T81" s="14"/>
    </row>
    <row r="82" ht="21" spans="1:20">
      <c r="A82" s="14">
        <v>81</v>
      </c>
      <c r="B82" s="14" t="s">
        <v>842</v>
      </c>
      <c r="C82" s="14">
        <v>26</v>
      </c>
      <c r="D82" s="14" t="s">
        <v>1592</v>
      </c>
      <c r="E82" s="14" t="s">
        <v>267</v>
      </c>
      <c r="F82" s="14" t="s">
        <v>1605</v>
      </c>
      <c r="G82" s="14" t="s">
        <v>843</v>
      </c>
      <c r="H82" s="14" t="s">
        <v>844</v>
      </c>
      <c r="I82" s="14" t="s">
        <v>845</v>
      </c>
      <c r="J82" s="14" t="s">
        <v>846</v>
      </c>
      <c r="K82" s="14" t="s">
        <v>19</v>
      </c>
      <c r="L82" s="14" t="s">
        <v>1606</v>
      </c>
      <c r="M82" s="14" t="s">
        <v>1607</v>
      </c>
      <c r="N82" s="14"/>
      <c r="O82" s="14" t="s">
        <v>1608</v>
      </c>
      <c r="P82" s="14" t="s">
        <v>19</v>
      </c>
      <c r="Q82" s="14" t="s">
        <v>291</v>
      </c>
      <c r="R82" s="14" t="s">
        <v>323</v>
      </c>
      <c r="S82" s="14" t="s">
        <v>1609</v>
      </c>
      <c r="T82" s="14"/>
    </row>
    <row r="83" ht="21" spans="1:20">
      <c r="A83" s="14">
        <v>82</v>
      </c>
      <c r="B83" s="14" t="s">
        <v>181</v>
      </c>
      <c r="C83" s="14">
        <v>57</v>
      </c>
      <c r="D83" s="14" t="s">
        <v>1383</v>
      </c>
      <c r="E83" s="14" t="s">
        <v>104</v>
      </c>
      <c r="F83" s="14" t="s">
        <v>1610</v>
      </c>
      <c r="G83" s="14" t="s">
        <v>39</v>
      </c>
      <c r="H83" s="14" t="s">
        <v>1611</v>
      </c>
      <c r="I83" s="14" t="s">
        <v>851</v>
      </c>
      <c r="J83" s="14" t="s">
        <v>359</v>
      </c>
      <c r="K83" s="14" t="s">
        <v>19</v>
      </c>
      <c r="L83" s="14" t="s">
        <v>1612</v>
      </c>
      <c r="M83" s="14" t="s">
        <v>1613</v>
      </c>
      <c r="N83" s="14" t="s">
        <v>854</v>
      </c>
      <c r="O83" s="14" t="s">
        <v>1614</v>
      </c>
      <c r="P83" s="14" t="s">
        <v>1615</v>
      </c>
      <c r="Q83" s="14" t="s">
        <v>365</v>
      </c>
      <c r="R83" s="14" t="s">
        <v>437</v>
      </c>
      <c r="S83" s="14">
        <v>269.65</v>
      </c>
      <c r="T83" s="14"/>
    </row>
    <row r="84" ht="31.5" spans="1:20">
      <c r="A84" s="14">
        <v>83</v>
      </c>
      <c r="B84" s="14" t="s">
        <v>244</v>
      </c>
      <c r="C84" s="14">
        <v>36</v>
      </c>
      <c r="D84" s="14" t="s">
        <v>1378</v>
      </c>
      <c r="E84" s="14" t="s">
        <v>245</v>
      </c>
      <c r="F84" s="14" t="s">
        <v>1616</v>
      </c>
      <c r="G84" s="14" t="s">
        <v>71</v>
      </c>
      <c r="H84" s="14" t="s">
        <v>1617</v>
      </c>
      <c r="I84" s="14" t="s">
        <v>1043</v>
      </c>
      <c r="J84" s="14" t="s">
        <v>284</v>
      </c>
      <c r="K84" s="14" t="s">
        <v>19</v>
      </c>
      <c r="L84" s="14" t="s">
        <v>340</v>
      </c>
      <c r="M84" s="14" t="s">
        <v>246</v>
      </c>
      <c r="N84" s="14"/>
      <c r="O84" s="14" t="s">
        <v>1618</v>
      </c>
      <c r="P84" s="14" t="s">
        <v>1047</v>
      </c>
      <c r="Q84" s="14" t="s">
        <v>291</v>
      </c>
      <c r="R84" s="14" t="s">
        <v>1037</v>
      </c>
      <c r="S84" s="14">
        <v>262.62</v>
      </c>
      <c r="T84" s="14"/>
    </row>
    <row r="85" ht="76.5" spans="1:20">
      <c r="A85" s="14">
        <v>84</v>
      </c>
      <c r="B85" s="18" t="s">
        <v>858</v>
      </c>
      <c r="C85" s="38">
        <v>31</v>
      </c>
      <c r="D85" s="94" t="s">
        <v>1383</v>
      </c>
      <c r="E85" s="18" t="s">
        <v>267</v>
      </c>
      <c r="F85" s="94" t="s">
        <v>1619</v>
      </c>
      <c r="G85" s="18" t="s">
        <v>203</v>
      </c>
      <c r="H85" s="94" t="s">
        <v>859</v>
      </c>
      <c r="I85" s="94" t="s">
        <v>860</v>
      </c>
      <c r="J85" s="18" t="s">
        <v>396</v>
      </c>
      <c r="K85" s="18" t="s">
        <v>1620</v>
      </c>
      <c r="L85" s="18" t="s">
        <v>674</v>
      </c>
      <c r="M85" s="18" t="s">
        <v>1621</v>
      </c>
      <c r="N85" s="18" t="s">
        <v>1622</v>
      </c>
      <c r="O85" s="40" t="s">
        <v>865</v>
      </c>
      <c r="P85" s="18" t="s">
        <v>19</v>
      </c>
      <c r="Q85" s="18" t="s">
        <v>749</v>
      </c>
      <c r="R85" s="18" t="s">
        <v>323</v>
      </c>
      <c r="S85" s="42">
        <v>334.38</v>
      </c>
      <c r="T85" s="18"/>
    </row>
    <row r="86" ht="63.75" spans="1:20">
      <c r="A86" s="14">
        <v>85</v>
      </c>
      <c r="B86" s="18" t="s">
        <v>183</v>
      </c>
      <c r="C86" s="38">
        <v>46</v>
      </c>
      <c r="D86" s="18" t="s">
        <v>1378</v>
      </c>
      <c r="E86" s="18" t="s">
        <v>80</v>
      </c>
      <c r="F86" s="94" t="s">
        <v>1623</v>
      </c>
      <c r="G86" s="18" t="s">
        <v>1624</v>
      </c>
      <c r="H86" s="94" t="s">
        <v>282</v>
      </c>
      <c r="I86" s="94" t="s">
        <v>866</v>
      </c>
      <c r="J86" s="18" t="s">
        <v>284</v>
      </c>
      <c r="K86" s="18" t="s">
        <v>19</v>
      </c>
      <c r="L86" s="18" t="s">
        <v>674</v>
      </c>
      <c r="M86" s="18" t="s">
        <v>1625</v>
      </c>
      <c r="N86" s="18" t="s">
        <v>19</v>
      </c>
      <c r="O86" s="40" t="s">
        <v>1626</v>
      </c>
      <c r="P86" s="18" t="s">
        <v>870</v>
      </c>
      <c r="Q86" s="18" t="s">
        <v>749</v>
      </c>
      <c r="R86" s="18" t="s">
        <v>304</v>
      </c>
      <c r="S86" s="42" t="s">
        <v>1627</v>
      </c>
      <c r="T86" s="18"/>
    </row>
    <row r="87" ht="63.75" spans="1:20">
      <c r="A87" s="14">
        <v>86</v>
      </c>
      <c r="B87" s="18" t="s">
        <v>185</v>
      </c>
      <c r="C87" s="18">
        <v>34</v>
      </c>
      <c r="D87" s="18" t="s">
        <v>1417</v>
      </c>
      <c r="E87" s="18" t="s">
        <v>104</v>
      </c>
      <c r="F87" s="18" t="s">
        <v>1628</v>
      </c>
      <c r="G87" s="18" t="s">
        <v>1629</v>
      </c>
      <c r="H87" s="18" t="s">
        <v>871</v>
      </c>
      <c r="I87" s="18" t="s">
        <v>872</v>
      </c>
      <c r="J87" s="18" t="s">
        <v>467</v>
      </c>
      <c r="K87" s="18" t="s">
        <v>19</v>
      </c>
      <c r="L87" s="18" t="s">
        <v>1630</v>
      </c>
      <c r="M87" s="18" t="s">
        <v>1631</v>
      </c>
      <c r="N87" s="18" t="s">
        <v>499</v>
      </c>
      <c r="O87" s="1" t="s">
        <v>492</v>
      </c>
      <c r="P87" s="18" t="s">
        <v>875</v>
      </c>
      <c r="Q87" s="18" t="s">
        <v>749</v>
      </c>
      <c r="R87" s="18" t="s">
        <v>304</v>
      </c>
      <c r="S87" s="42" t="s">
        <v>1632</v>
      </c>
      <c r="T87" s="18"/>
    </row>
    <row r="88" ht="63.75" spans="1:20">
      <c r="A88" s="14">
        <v>87</v>
      </c>
      <c r="B88" s="18" t="s">
        <v>876</v>
      </c>
      <c r="C88" s="18">
        <v>36</v>
      </c>
      <c r="D88" s="18" t="s">
        <v>1404</v>
      </c>
      <c r="E88" s="18" t="s">
        <v>488</v>
      </c>
      <c r="F88" s="18" t="s">
        <v>1633</v>
      </c>
      <c r="G88" s="18" t="s">
        <v>877</v>
      </c>
      <c r="H88" s="18" t="s">
        <v>878</v>
      </c>
      <c r="I88" s="18" t="s">
        <v>879</v>
      </c>
      <c r="J88" s="18" t="s">
        <v>386</v>
      </c>
      <c r="K88" s="18" t="s">
        <v>19</v>
      </c>
      <c r="L88" s="18" t="s">
        <v>397</v>
      </c>
      <c r="M88" s="18" t="s">
        <v>1634</v>
      </c>
      <c r="N88" s="18" t="s">
        <v>354</v>
      </c>
      <c r="O88" s="1" t="s">
        <v>881</v>
      </c>
      <c r="P88" s="18" t="s">
        <v>882</v>
      </c>
      <c r="Q88" s="18" t="s">
        <v>1635</v>
      </c>
      <c r="R88" s="18" t="s">
        <v>304</v>
      </c>
      <c r="S88" s="42" t="s">
        <v>1636</v>
      </c>
      <c r="T88" s="18"/>
    </row>
    <row r="89" ht="89.25" spans="1:20">
      <c r="A89" s="14">
        <v>88</v>
      </c>
      <c r="B89" s="18" t="s">
        <v>884</v>
      </c>
      <c r="C89" s="38">
        <v>44</v>
      </c>
      <c r="D89" s="18" t="s">
        <v>1383</v>
      </c>
      <c r="E89" s="18" t="s">
        <v>267</v>
      </c>
      <c r="F89" s="94" t="s">
        <v>1637</v>
      </c>
      <c r="G89" s="18" t="s">
        <v>108</v>
      </c>
      <c r="H89" s="94" t="s">
        <v>885</v>
      </c>
      <c r="I89" s="94" t="s">
        <v>886</v>
      </c>
      <c r="J89" s="18" t="s">
        <v>270</v>
      </c>
      <c r="K89" s="18" t="s">
        <v>1638</v>
      </c>
      <c r="L89" s="18" t="s">
        <v>397</v>
      </c>
      <c r="M89" s="18" t="s">
        <v>1639</v>
      </c>
      <c r="N89" s="18" t="s">
        <v>19</v>
      </c>
      <c r="O89" s="40" t="s">
        <v>889</v>
      </c>
      <c r="P89" s="18" t="s">
        <v>19</v>
      </c>
      <c r="Q89" s="18" t="s">
        <v>1635</v>
      </c>
      <c r="R89" s="18" t="s">
        <v>342</v>
      </c>
      <c r="S89" s="42" t="s">
        <v>1640</v>
      </c>
      <c r="T89" s="18"/>
    </row>
    <row r="90" ht="114.75" spans="1:20">
      <c r="A90" s="14">
        <v>89</v>
      </c>
      <c r="B90" s="18" t="s">
        <v>189</v>
      </c>
      <c r="C90" s="18">
        <v>32</v>
      </c>
      <c r="D90" s="18" t="s">
        <v>1383</v>
      </c>
      <c r="E90" s="18" t="s">
        <v>191</v>
      </c>
      <c r="F90" s="18" t="s">
        <v>1641</v>
      </c>
      <c r="G90" s="18" t="s">
        <v>24</v>
      </c>
      <c r="H90" s="18" t="s">
        <v>890</v>
      </c>
      <c r="I90" s="18" t="s">
        <v>891</v>
      </c>
      <c r="J90" s="18" t="s">
        <v>307</v>
      </c>
      <c r="K90" s="18" t="s">
        <v>192</v>
      </c>
      <c r="L90" s="18" t="s">
        <v>893</v>
      </c>
      <c r="M90" s="18" t="s">
        <v>1642</v>
      </c>
      <c r="N90" s="18" t="s">
        <v>895</v>
      </c>
      <c r="O90" s="1" t="s">
        <v>896</v>
      </c>
      <c r="P90" s="18" t="s">
        <v>897</v>
      </c>
      <c r="Q90" s="18" t="s">
        <v>1643</v>
      </c>
      <c r="R90" s="18" t="s">
        <v>342</v>
      </c>
      <c r="S90" s="42">
        <v>314.03</v>
      </c>
      <c r="T90" s="18"/>
    </row>
    <row r="91" ht="89.25" spans="1:20">
      <c r="A91" s="14">
        <v>90</v>
      </c>
      <c r="B91" s="18" t="s">
        <v>194</v>
      </c>
      <c r="C91" s="18">
        <v>39</v>
      </c>
      <c r="D91" s="18" t="s">
        <v>1378</v>
      </c>
      <c r="E91" s="18" t="s">
        <v>195</v>
      </c>
      <c r="F91" s="18" t="s">
        <v>1644</v>
      </c>
      <c r="G91" s="18" t="s">
        <v>59</v>
      </c>
      <c r="H91" s="18" t="s">
        <v>899</v>
      </c>
      <c r="I91" s="18" t="s">
        <v>900</v>
      </c>
      <c r="J91" s="18" t="s">
        <v>270</v>
      </c>
      <c r="K91" s="18" t="s">
        <v>196</v>
      </c>
      <c r="L91" s="18" t="s">
        <v>271</v>
      </c>
      <c r="M91" s="18" t="s">
        <v>1645</v>
      </c>
      <c r="N91" s="41"/>
      <c r="O91" s="1" t="s">
        <v>903</v>
      </c>
      <c r="P91" s="18" t="s">
        <v>19</v>
      </c>
      <c r="Q91" s="18" t="s">
        <v>1635</v>
      </c>
      <c r="R91" s="18" t="s">
        <v>277</v>
      </c>
      <c r="S91" s="42" t="s">
        <v>1646</v>
      </c>
      <c r="T91" s="18"/>
    </row>
    <row r="92" ht="153" spans="1:20">
      <c r="A92" s="14">
        <v>91</v>
      </c>
      <c r="B92" s="18" t="s">
        <v>226</v>
      </c>
      <c r="C92" s="38">
        <v>53</v>
      </c>
      <c r="D92" s="18" t="s">
        <v>1647</v>
      </c>
      <c r="E92" s="18" t="s">
        <v>227</v>
      </c>
      <c r="F92" s="94" t="s">
        <v>1648</v>
      </c>
      <c r="G92" s="18" t="s">
        <v>1649</v>
      </c>
      <c r="H92" s="94" t="s">
        <v>620</v>
      </c>
      <c r="I92" s="94" t="s">
        <v>1012</v>
      </c>
      <c r="J92" s="18" t="s">
        <v>326</v>
      </c>
      <c r="K92" s="18" t="s">
        <v>19</v>
      </c>
      <c r="L92" s="18" t="s">
        <v>674</v>
      </c>
      <c r="M92" s="18" t="s">
        <v>1650</v>
      </c>
      <c r="N92" s="18" t="s">
        <v>354</v>
      </c>
      <c r="O92" s="40" t="s">
        <v>1651</v>
      </c>
      <c r="P92" s="18" t="s">
        <v>1017</v>
      </c>
      <c r="Q92" s="18" t="s">
        <v>1652</v>
      </c>
      <c r="R92" s="18" t="s">
        <v>437</v>
      </c>
      <c r="S92" s="42">
        <v>245.53</v>
      </c>
      <c r="T92" s="18" t="s">
        <v>1653</v>
      </c>
    </row>
    <row r="93" ht="216.75" spans="1:20">
      <c r="A93" s="14">
        <v>92</v>
      </c>
      <c r="B93" s="18" t="s">
        <v>230</v>
      </c>
      <c r="C93" s="38">
        <v>62</v>
      </c>
      <c r="D93" s="18" t="s">
        <v>1654</v>
      </c>
      <c r="E93" s="18" t="s">
        <v>231</v>
      </c>
      <c r="F93" s="94" t="s">
        <v>1655</v>
      </c>
      <c r="G93" s="18" t="s">
        <v>108</v>
      </c>
      <c r="H93" s="94" t="s">
        <v>1019</v>
      </c>
      <c r="I93" s="94" t="s">
        <v>1020</v>
      </c>
      <c r="J93" s="18" t="s">
        <v>76</v>
      </c>
      <c r="K93" s="18" t="s">
        <v>232</v>
      </c>
      <c r="L93" s="18" t="s">
        <v>428</v>
      </c>
      <c r="M93" s="18" t="s">
        <v>1656</v>
      </c>
      <c r="N93" s="18" t="s">
        <v>1657</v>
      </c>
      <c r="O93" s="40" t="s">
        <v>689</v>
      </c>
      <c r="P93" s="18" t="s">
        <v>1658</v>
      </c>
      <c r="Q93" s="18" t="s">
        <v>1659</v>
      </c>
      <c r="R93" s="18" t="s">
        <v>292</v>
      </c>
      <c r="S93" s="42">
        <v>354.76</v>
      </c>
      <c r="T93" s="18" t="s">
        <v>1660</v>
      </c>
    </row>
    <row r="94" ht="63" spans="1:20">
      <c r="A94" s="14">
        <v>93</v>
      </c>
      <c r="B94" s="14" t="s">
        <v>198</v>
      </c>
      <c r="C94" s="91" t="s">
        <v>199</v>
      </c>
      <c r="D94" s="14" t="s">
        <v>1661</v>
      </c>
      <c r="E94" s="14" t="s">
        <v>97</v>
      </c>
      <c r="F94" s="14" t="s">
        <v>1662</v>
      </c>
      <c r="G94" s="14" t="s">
        <v>200</v>
      </c>
      <c r="H94" s="14" t="s">
        <v>547</v>
      </c>
      <c r="I94" s="14" t="s">
        <v>904</v>
      </c>
      <c r="J94" s="14" t="s">
        <v>145</v>
      </c>
      <c r="K94" s="14" t="s">
        <v>19</v>
      </c>
      <c r="L94" s="14" t="s">
        <v>893</v>
      </c>
      <c r="M94" s="14" t="s">
        <v>1663</v>
      </c>
      <c r="N94" s="14" t="s">
        <v>1664</v>
      </c>
      <c r="O94" s="14" t="s">
        <v>1665</v>
      </c>
      <c r="P94" s="14" t="s">
        <v>911</v>
      </c>
      <c r="Q94" s="14" t="s">
        <v>1666</v>
      </c>
      <c r="R94" s="91" t="s">
        <v>292</v>
      </c>
      <c r="S94" s="14" t="s">
        <v>1667</v>
      </c>
      <c r="T94" s="14"/>
    </row>
    <row r="95" ht="52.5" spans="1:20">
      <c r="A95" s="14">
        <v>94</v>
      </c>
      <c r="B95" s="14" t="s">
        <v>202</v>
      </c>
      <c r="C95" s="14">
        <v>42</v>
      </c>
      <c r="D95" s="14" t="s">
        <v>1661</v>
      </c>
      <c r="E95" s="14" t="s">
        <v>97</v>
      </c>
      <c r="F95" s="14" t="s">
        <v>1668</v>
      </c>
      <c r="G95" s="14" t="s">
        <v>203</v>
      </c>
      <c r="H95" s="14" t="s">
        <v>369</v>
      </c>
      <c r="I95" s="14" t="s">
        <v>913</v>
      </c>
      <c r="J95" s="14" t="s">
        <v>81</v>
      </c>
      <c r="K95" s="14" t="s">
        <v>19</v>
      </c>
      <c r="L95" s="14" t="s">
        <v>1669</v>
      </c>
      <c r="M95" s="14" t="s">
        <v>1670</v>
      </c>
      <c r="N95" s="14" t="s">
        <v>1671</v>
      </c>
      <c r="O95" s="14" t="s">
        <v>916</v>
      </c>
      <c r="P95" s="14" t="s">
        <v>917</v>
      </c>
      <c r="Q95" s="14" t="s">
        <v>1672</v>
      </c>
      <c r="R95" s="91" t="s">
        <v>292</v>
      </c>
      <c r="S95" s="14" t="s">
        <v>1673</v>
      </c>
      <c r="T95" s="14"/>
    </row>
    <row r="96" ht="84" spans="1:20">
      <c r="A96" s="14">
        <v>95</v>
      </c>
      <c r="B96" s="14" t="s">
        <v>205</v>
      </c>
      <c r="C96" s="91" t="s">
        <v>206</v>
      </c>
      <c r="D96" s="14" t="s">
        <v>1383</v>
      </c>
      <c r="E96" s="14" t="s">
        <v>172</v>
      </c>
      <c r="F96" s="14" t="s">
        <v>1674</v>
      </c>
      <c r="G96" s="14" t="s">
        <v>24</v>
      </c>
      <c r="H96" s="14" t="s">
        <v>918</v>
      </c>
      <c r="I96" s="14" t="s">
        <v>919</v>
      </c>
      <c r="J96" s="14" t="s">
        <v>307</v>
      </c>
      <c r="K96" s="14" t="s">
        <v>1675</v>
      </c>
      <c r="L96" s="14" t="s">
        <v>297</v>
      </c>
      <c r="M96" s="14" t="s">
        <v>1676</v>
      </c>
      <c r="N96" s="14" t="s">
        <v>19</v>
      </c>
      <c r="O96" s="14" t="s">
        <v>924</v>
      </c>
      <c r="P96" s="14" t="s">
        <v>19</v>
      </c>
      <c r="Q96" s="14" t="s">
        <v>1677</v>
      </c>
      <c r="R96" s="91" t="s">
        <v>277</v>
      </c>
      <c r="S96" s="14" t="s">
        <v>1678</v>
      </c>
      <c r="T96" s="14"/>
    </row>
    <row r="97" ht="94.5" spans="1:20">
      <c r="A97" s="14">
        <v>96</v>
      </c>
      <c r="B97" s="14" t="s">
        <v>926</v>
      </c>
      <c r="C97" s="14">
        <v>65</v>
      </c>
      <c r="D97" s="14"/>
      <c r="E97" s="14" t="s">
        <v>267</v>
      </c>
      <c r="F97" s="14" t="s">
        <v>1679</v>
      </c>
      <c r="G97" s="14" t="s">
        <v>18</v>
      </c>
      <c r="H97" s="14" t="s">
        <v>927</v>
      </c>
      <c r="I97" s="14" t="s">
        <v>928</v>
      </c>
      <c r="J97" s="14" t="s">
        <v>905</v>
      </c>
      <c r="K97" s="14" t="s">
        <v>1680</v>
      </c>
      <c r="L97" s="14" t="s">
        <v>151</v>
      </c>
      <c r="M97" s="14" t="s">
        <v>1681</v>
      </c>
      <c r="N97" s="14" t="s">
        <v>933</v>
      </c>
      <c r="O97" s="14" t="s">
        <v>935</v>
      </c>
      <c r="P97" s="14" t="s">
        <v>19</v>
      </c>
      <c r="Q97" s="14" t="s">
        <v>1682</v>
      </c>
      <c r="R97" s="91" t="s">
        <v>304</v>
      </c>
      <c r="S97" s="14" t="s">
        <v>1683</v>
      </c>
      <c r="T97" s="14"/>
    </row>
    <row r="98" ht="105" spans="1:20">
      <c r="A98" s="14">
        <v>97</v>
      </c>
      <c r="B98" s="14" t="s">
        <v>937</v>
      </c>
      <c r="C98" s="14">
        <v>56</v>
      </c>
      <c r="D98" s="14" t="s">
        <v>1383</v>
      </c>
      <c r="E98" s="14" t="s">
        <v>938</v>
      </c>
      <c r="F98" s="14" t="s">
        <v>1684</v>
      </c>
      <c r="G98" s="14" t="s">
        <v>112</v>
      </c>
      <c r="H98" s="14" t="s">
        <v>939</v>
      </c>
      <c r="I98" s="14" t="s">
        <v>940</v>
      </c>
      <c r="J98" s="14" t="s">
        <v>166</v>
      </c>
      <c r="K98" s="14" t="s">
        <v>941</v>
      </c>
      <c r="L98" s="14" t="s">
        <v>304</v>
      </c>
      <c r="M98" s="14" t="s">
        <v>1685</v>
      </c>
      <c r="N98" s="14" t="s">
        <v>933</v>
      </c>
      <c r="O98" s="14" t="s">
        <v>588</v>
      </c>
      <c r="P98" s="14" t="s">
        <v>19</v>
      </c>
      <c r="Q98" s="14" t="s">
        <v>1686</v>
      </c>
      <c r="R98" s="91" t="s">
        <v>323</v>
      </c>
      <c r="S98" s="14" t="s">
        <v>1687</v>
      </c>
      <c r="T98" s="14"/>
    </row>
    <row r="99" ht="105" spans="1:20">
      <c r="A99" s="14">
        <v>98</v>
      </c>
      <c r="B99" s="14" t="s">
        <v>946</v>
      </c>
      <c r="C99" s="14">
        <v>68</v>
      </c>
      <c r="D99" s="14" t="s">
        <v>1383</v>
      </c>
      <c r="E99" s="14" t="s">
        <v>376</v>
      </c>
      <c r="F99" s="14" t="s">
        <v>1688</v>
      </c>
      <c r="G99" s="14" t="s">
        <v>24</v>
      </c>
      <c r="H99" s="14" t="s">
        <v>947</v>
      </c>
      <c r="I99" s="14" t="s">
        <v>948</v>
      </c>
      <c r="J99" s="14" t="s">
        <v>166</v>
      </c>
      <c r="K99" s="14" t="s">
        <v>1689</v>
      </c>
      <c r="L99" s="14" t="s">
        <v>1690</v>
      </c>
      <c r="M99" s="14" t="s">
        <v>1691</v>
      </c>
      <c r="N99" s="14" t="s">
        <v>933</v>
      </c>
      <c r="O99" s="14" t="s">
        <v>953</v>
      </c>
      <c r="P99" s="14" t="s">
        <v>19</v>
      </c>
      <c r="Q99" s="14" t="s">
        <v>1686</v>
      </c>
      <c r="R99" s="91" t="s">
        <v>342</v>
      </c>
      <c r="S99" s="14" t="s">
        <v>1692</v>
      </c>
      <c r="T99" s="14"/>
    </row>
    <row r="100" ht="63" spans="1:20">
      <c r="A100" s="14">
        <v>99</v>
      </c>
      <c r="B100" s="14" t="s">
        <v>209</v>
      </c>
      <c r="C100" s="14" t="s">
        <v>169</v>
      </c>
      <c r="D100" s="14" t="s">
        <v>1383</v>
      </c>
      <c r="E100" s="14" t="s">
        <v>172</v>
      </c>
      <c r="F100" s="14" t="s">
        <v>1693</v>
      </c>
      <c r="G100" s="14" t="s">
        <v>24</v>
      </c>
      <c r="H100" s="14" t="s">
        <v>955</v>
      </c>
      <c r="I100" s="14" t="s">
        <v>956</v>
      </c>
      <c r="J100" s="14" t="s">
        <v>307</v>
      </c>
      <c r="K100" s="14" t="s">
        <v>957</v>
      </c>
      <c r="L100" s="14" t="s">
        <v>342</v>
      </c>
      <c r="M100" s="14" t="s">
        <v>1694</v>
      </c>
      <c r="N100" s="14" t="s">
        <v>959</v>
      </c>
      <c r="O100" s="14" t="s">
        <v>1695</v>
      </c>
      <c r="P100" s="14" t="s">
        <v>1696</v>
      </c>
      <c r="Q100" s="14" t="s">
        <v>1697</v>
      </c>
      <c r="R100" s="91" t="s">
        <v>292</v>
      </c>
      <c r="S100" s="14" t="s">
        <v>1698</v>
      </c>
      <c r="T100" s="14"/>
    </row>
    <row r="101" ht="52.5" spans="1:20">
      <c r="A101" s="14">
        <v>100</v>
      </c>
      <c r="B101" s="14" t="s">
        <v>963</v>
      </c>
      <c r="C101" s="14" t="s">
        <v>964</v>
      </c>
      <c r="D101" s="14" t="s">
        <v>1383</v>
      </c>
      <c r="E101" s="14" t="s">
        <v>267</v>
      </c>
      <c r="F101" s="14" t="s">
        <v>1699</v>
      </c>
      <c r="G101" s="14" t="s">
        <v>18</v>
      </c>
      <c r="H101" s="14" t="s">
        <v>788</v>
      </c>
      <c r="I101" s="14" t="s">
        <v>965</v>
      </c>
      <c r="J101" s="14" t="s">
        <v>270</v>
      </c>
      <c r="K101" s="14" t="s">
        <v>19</v>
      </c>
      <c r="L101" s="14" t="s">
        <v>1700</v>
      </c>
      <c r="M101" s="14" t="s">
        <v>1701</v>
      </c>
      <c r="N101" s="14" t="s">
        <v>933</v>
      </c>
      <c r="O101" s="14" t="s">
        <v>967</v>
      </c>
      <c r="P101" s="14" t="s">
        <v>19</v>
      </c>
      <c r="Q101" s="14" t="s">
        <v>1672</v>
      </c>
      <c r="R101" s="91" t="s">
        <v>292</v>
      </c>
      <c r="S101" s="14" t="s">
        <v>1702</v>
      </c>
      <c r="T101" s="14"/>
    </row>
  </sheetData>
  <conditionalFormatting sqref="B29">
    <cfRule type="duplicateValues" dxfId="7" priority="237"/>
  </conditionalFormatting>
  <conditionalFormatting sqref="F29">
    <cfRule type="cellIs" dxfId="2" priority="177" operator="equal">
      <formula>0</formula>
    </cfRule>
    <cfRule type="cellIs" dxfId="3" priority="207" operator="equal">
      <formula>0</formula>
    </cfRule>
  </conditionalFormatting>
  <conditionalFormatting sqref="G29">
    <cfRule type="cellIs" dxfId="5" priority="117" operator="equal">
      <formula>0</formula>
    </cfRule>
    <cfRule type="cellIs" dxfId="6" priority="147" operator="equal">
      <formula>0</formula>
    </cfRule>
  </conditionalFormatting>
  <conditionalFormatting sqref="I29">
    <cfRule type="cellIs" dxfId="0" priority="57" operator="equal">
      <formula>0</formula>
    </cfRule>
    <cfRule type="cellIs" dxfId="1" priority="87" operator="equal">
      <formula>0</formula>
    </cfRule>
  </conditionalFormatting>
  <conditionalFormatting sqref="B30">
    <cfRule type="duplicateValues" dxfId="7" priority="236"/>
  </conditionalFormatting>
  <conditionalFormatting sqref="F30">
    <cfRule type="cellIs" dxfId="2" priority="176" operator="equal">
      <formula>0</formula>
    </cfRule>
    <cfRule type="cellIs" dxfId="3" priority="206" operator="equal">
      <formula>0</formula>
    </cfRule>
  </conditionalFormatting>
  <conditionalFormatting sqref="G30">
    <cfRule type="cellIs" dxfId="5" priority="116" operator="equal">
      <formula>0</formula>
    </cfRule>
    <cfRule type="cellIs" dxfId="6" priority="146" operator="equal">
      <formula>0</formula>
    </cfRule>
  </conditionalFormatting>
  <conditionalFormatting sqref="I30">
    <cfRule type="cellIs" dxfId="0" priority="56" operator="equal">
      <formula>0</formula>
    </cfRule>
    <cfRule type="cellIs" dxfId="1" priority="86" operator="equal">
      <formula>0</formula>
    </cfRule>
  </conditionalFormatting>
  <conditionalFormatting sqref="B31">
    <cfRule type="duplicateValues" dxfId="7" priority="235"/>
  </conditionalFormatting>
  <conditionalFormatting sqref="F31">
    <cfRule type="cellIs" dxfId="2" priority="175" operator="equal">
      <formula>0</formula>
    </cfRule>
    <cfRule type="cellIs" dxfId="3" priority="205" operator="equal">
      <formula>0</formula>
    </cfRule>
  </conditionalFormatting>
  <conditionalFormatting sqref="G31">
    <cfRule type="cellIs" dxfId="5" priority="115" operator="equal">
      <formula>0</formula>
    </cfRule>
    <cfRule type="cellIs" dxfId="6" priority="145" operator="equal">
      <formula>0</formula>
    </cfRule>
  </conditionalFormatting>
  <conditionalFormatting sqref="I31">
    <cfRule type="cellIs" dxfId="0" priority="55" operator="equal">
      <formula>0</formula>
    </cfRule>
    <cfRule type="cellIs" dxfId="1" priority="85" operator="equal">
      <formula>0</formula>
    </cfRule>
  </conditionalFormatting>
  <conditionalFormatting sqref="B32">
    <cfRule type="duplicateValues" dxfId="7" priority="234"/>
  </conditionalFormatting>
  <conditionalFormatting sqref="F32">
    <cfRule type="cellIs" dxfId="2" priority="174" operator="equal">
      <formula>0</formula>
    </cfRule>
    <cfRule type="cellIs" dxfId="3" priority="204" operator="equal">
      <formula>0</formula>
    </cfRule>
  </conditionalFormatting>
  <conditionalFormatting sqref="G32">
    <cfRule type="cellIs" dxfId="5" priority="114" operator="equal">
      <formula>0</formula>
    </cfRule>
    <cfRule type="cellIs" dxfId="6" priority="144" operator="equal">
      <formula>0</formula>
    </cfRule>
  </conditionalFormatting>
  <conditionalFormatting sqref="I32">
    <cfRule type="cellIs" dxfId="0" priority="54" operator="equal">
      <formula>0</formula>
    </cfRule>
    <cfRule type="cellIs" dxfId="1" priority="84" operator="equal">
      <formula>0</formula>
    </cfRule>
  </conditionalFormatting>
  <conditionalFormatting sqref="B33">
    <cfRule type="duplicateValues" dxfId="7" priority="233"/>
  </conditionalFormatting>
  <conditionalFormatting sqref="F33">
    <cfRule type="cellIs" dxfId="2" priority="173" operator="equal">
      <formula>0</formula>
    </cfRule>
    <cfRule type="cellIs" dxfId="3" priority="203" operator="equal">
      <formula>0</formula>
    </cfRule>
  </conditionalFormatting>
  <conditionalFormatting sqref="G33">
    <cfRule type="cellIs" dxfId="5" priority="113" operator="equal">
      <formula>0</formula>
    </cfRule>
    <cfRule type="cellIs" dxfId="6" priority="143" operator="equal">
      <formula>0</formula>
    </cfRule>
  </conditionalFormatting>
  <conditionalFormatting sqref="I33">
    <cfRule type="cellIs" dxfId="0" priority="53" operator="equal">
      <formula>0</formula>
    </cfRule>
    <cfRule type="cellIs" dxfId="1" priority="83" operator="equal">
      <formula>0</formula>
    </cfRule>
  </conditionalFormatting>
  <conditionalFormatting sqref="B34">
    <cfRule type="duplicateValues" dxfId="7" priority="232"/>
  </conditionalFormatting>
  <conditionalFormatting sqref="F34">
    <cfRule type="cellIs" dxfId="2" priority="172" operator="equal">
      <formula>0</formula>
    </cfRule>
    <cfRule type="cellIs" dxfId="3" priority="202" operator="equal">
      <formula>0</formula>
    </cfRule>
  </conditionalFormatting>
  <conditionalFormatting sqref="G34">
    <cfRule type="cellIs" dxfId="5" priority="112" operator="equal">
      <formula>0</formula>
    </cfRule>
    <cfRule type="cellIs" dxfId="6" priority="142" operator="equal">
      <formula>0</formula>
    </cfRule>
  </conditionalFormatting>
  <conditionalFormatting sqref="I34">
    <cfRule type="cellIs" dxfId="0" priority="52" operator="equal">
      <formula>0</formula>
    </cfRule>
    <cfRule type="cellIs" dxfId="1" priority="82" operator="equal">
      <formula>0</formula>
    </cfRule>
  </conditionalFormatting>
  <conditionalFormatting sqref="B35">
    <cfRule type="duplicateValues" dxfId="7" priority="231"/>
  </conditionalFormatting>
  <conditionalFormatting sqref="F35">
    <cfRule type="cellIs" dxfId="2" priority="171" operator="equal">
      <formula>0</formula>
    </cfRule>
    <cfRule type="cellIs" dxfId="3" priority="201" operator="equal">
      <formula>0</formula>
    </cfRule>
  </conditionalFormatting>
  <conditionalFormatting sqref="G35">
    <cfRule type="cellIs" dxfId="5" priority="111" operator="equal">
      <formula>0</formula>
    </cfRule>
    <cfRule type="cellIs" dxfId="6" priority="141" operator="equal">
      <formula>0</formula>
    </cfRule>
  </conditionalFormatting>
  <conditionalFormatting sqref="I35">
    <cfRule type="cellIs" dxfId="0" priority="51" operator="equal">
      <formula>0</formula>
    </cfRule>
    <cfRule type="cellIs" dxfId="1" priority="81" operator="equal">
      <formula>0</formula>
    </cfRule>
  </conditionalFormatting>
  <conditionalFormatting sqref="B36">
    <cfRule type="duplicateValues" dxfId="7" priority="230"/>
  </conditionalFormatting>
  <conditionalFormatting sqref="F36">
    <cfRule type="cellIs" dxfId="2" priority="170" operator="equal">
      <formula>0</formula>
    </cfRule>
    <cfRule type="cellIs" dxfId="3" priority="200" operator="equal">
      <formula>0</formula>
    </cfRule>
  </conditionalFormatting>
  <conditionalFormatting sqref="G36">
    <cfRule type="cellIs" dxfId="5" priority="110" operator="equal">
      <formula>0</formula>
    </cfRule>
    <cfRule type="cellIs" dxfId="6" priority="140" operator="equal">
      <formula>0</formula>
    </cfRule>
  </conditionalFormatting>
  <conditionalFormatting sqref="I36">
    <cfRule type="cellIs" dxfId="0" priority="50" operator="equal">
      <formula>0</formula>
    </cfRule>
    <cfRule type="cellIs" dxfId="1" priority="80" operator="equal">
      <formula>0</formula>
    </cfRule>
  </conditionalFormatting>
  <conditionalFormatting sqref="B37">
    <cfRule type="duplicateValues" dxfId="7" priority="229"/>
  </conditionalFormatting>
  <conditionalFormatting sqref="F37">
    <cfRule type="cellIs" dxfId="2" priority="169" operator="equal">
      <formula>0</formula>
    </cfRule>
    <cfRule type="cellIs" dxfId="3" priority="199" operator="equal">
      <formula>0</formula>
    </cfRule>
  </conditionalFormatting>
  <conditionalFormatting sqref="G37">
    <cfRule type="cellIs" dxfId="5" priority="109" operator="equal">
      <formula>0</formula>
    </cfRule>
    <cfRule type="cellIs" dxfId="6" priority="139" operator="equal">
      <formula>0</formula>
    </cfRule>
  </conditionalFormatting>
  <conditionalFormatting sqref="I37">
    <cfRule type="cellIs" dxfId="0" priority="49" operator="equal">
      <formula>0</formula>
    </cfRule>
    <cfRule type="cellIs" dxfId="1" priority="79" operator="equal">
      <formula>0</formula>
    </cfRule>
  </conditionalFormatting>
  <conditionalFormatting sqref="B38">
    <cfRule type="duplicateValues" dxfId="7" priority="228"/>
  </conditionalFormatting>
  <conditionalFormatting sqref="F38">
    <cfRule type="cellIs" dxfId="2" priority="168" operator="equal">
      <formula>0</formula>
    </cfRule>
    <cfRule type="cellIs" dxfId="3" priority="198" operator="equal">
      <formula>0</formula>
    </cfRule>
  </conditionalFormatting>
  <conditionalFormatting sqref="G38">
    <cfRule type="cellIs" dxfId="5" priority="108" operator="equal">
      <formula>0</formula>
    </cfRule>
    <cfRule type="cellIs" dxfId="6" priority="138" operator="equal">
      <formula>0</formula>
    </cfRule>
  </conditionalFormatting>
  <conditionalFormatting sqref="I38">
    <cfRule type="cellIs" dxfId="0" priority="48" operator="equal">
      <formula>0</formula>
    </cfRule>
    <cfRule type="cellIs" dxfId="1" priority="78" operator="equal">
      <formula>0</formula>
    </cfRule>
  </conditionalFormatting>
  <conditionalFormatting sqref="B39">
    <cfRule type="duplicateValues" dxfId="7" priority="227"/>
  </conditionalFormatting>
  <conditionalFormatting sqref="F39">
    <cfRule type="cellIs" dxfId="2" priority="167" operator="equal">
      <formula>0</formula>
    </cfRule>
    <cfRule type="cellIs" dxfId="3" priority="197" operator="equal">
      <formula>0</formula>
    </cfRule>
  </conditionalFormatting>
  <conditionalFormatting sqref="G39">
    <cfRule type="cellIs" dxfId="5" priority="107" operator="equal">
      <formula>0</formula>
    </cfRule>
    <cfRule type="cellIs" dxfId="6" priority="137" operator="equal">
      <formula>0</formula>
    </cfRule>
  </conditionalFormatting>
  <conditionalFormatting sqref="I39">
    <cfRule type="cellIs" dxfId="0" priority="47" operator="equal">
      <formula>0</formula>
    </cfRule>
    <cfRule type="cellIs" dxfId="1" priority="77" operator="equal">
      <formula>0</formula>
    </cfRule>
  </conditionalFormatting>
  <conditionalFormatting sqref="B40">
    <cfRule type="duplicateValues" dxfId="7" priority="226"/>
  </conditionalFormatting>
  <conditionalFormatting sqref="F40">
    <cfRule type="cellIs" dxfId="2" priority="166" operator="equal">
      <formula>0</formula>
    </cfRule>
    <cfRule type="cellIs" dxfId="3" priority="196" operator="equal">
      <formula>0</formula>
    </cfRule>
  </conditionalFormatting>
  <conditionalFormatting sqref="G40">
    <cfRule type="cellIs" dxfId="5" priority="106" operator="equal">
      <formula>0</formula>
    </cfRule>
    <cfRule type="cellIs" dxfId="6" priority="136" operator="equal">
      <formula>0</formula>
    </cfRule>
  </conditionalFormatting>
  <conditionalFormatting sqref="I40">
    <cfRule type="cellIs" dxfId="0" priority="46" operator="equal">
      <formula>0</formula>
    </cfRule>
    <cfRule type="cellIs" dxfId="1" priority="76" operator="equal">
      <formula>0</formula>
    </cfRule>
  </conditionalFormatting>
  <conditionalFormatting sqref="B41">
    <cfRule type="duplicateValues" dxfId="7" priority="225"/>
  </conditionalFormatting>
  <conditionalFormatting sqref="F41">
    <cfRule type="cellIs" dxfId="2" priority="165" operator="equal">
      <formula>0</formula>
    </cfRule>
    <cfRule type="cellIs" dxfId="3" priority="195" operator="equal">
      <formula>0</formula>
    </cfRule>
  </conditionalFormatting>
  <conditionalFormatting sqref="G41">
    <cfRule type="cellIs" dxfId="5" priority="105" operator="equal">
      <formula>0</formula>
    </cfRule>
    <cfRule type="cellIs" dxfId="6" priority="135" operator="equal">
      <formula>0</formula>
    </cfRule>
  </conditionalFormatting>
  <conditionalFormatting sqref="I41">
    <cfRule type="cellIs" dxfId="0" priority="45" operator="equal">
      <formula>0</formula>
    </cfRule>
    <cfRule type="cellIs" dxfId="1" priority="75" operator="equal">
      <formula>0</formula>
    </cfRule>
  </conditionalFormatting>
  <conditionalFormatting sqref="B42">
    <cfRule type="duplicateValues" dxfId="7" priority="224"/>
  </conditionalFormatting>
  <conditionalFormatting sqref="F42">
    <cfRule type="cellIs" dxfId="2" priority="164" operator="equal">
      <formula>0</formula>
    </cfRule>
    <cfRule type="cellIs" dxfId="3" priority="194" operator="equal">
      <formula>0</formula>
    </cfRule>
  </conditionalFormatting>
  <conditionalFormatting sqref="G42">
    <cfRule type="cellIs" dxfId="5" priority="104" operator="equal">
      <formula>0</formula>
    </cfRule>
    <cfRule type="cellIs" dxfId="6" priority="134" operator="equal">
      <formula>0</formula>
    </cfRule>
  </conditionalFormatting>
  <conditionalFormatting sqref="I42">
    <cfRule type="cellIs" dxfId="0" priority="44" operator="equal">
      <formula>0</formula>
    </cfRule>
    <cfRule type="cellIs" dxfId="1" priority="74" operator="equal">
      <formula>0</formula>
    </cfRule>
  </conditionalFormatting>
  <conditionalFormatting sqref="B43">
    <cfRule type="duplicateValues" dxfId="7" priority="223"/>
  </conditionalFormatting>
  <conditionalFormatting sqref="F43">
    <cfRule type="cellIs" dxfId="2" priority="163" operator="equal">
      <formula>0</formula>
    </cfRule>
    <cfRule type="cellIs" dxfId="3" priority="193" operator="equal">
      <formula>0</formula>
    </cfRule>
  </conditionalFormatting>
  <conditionalFormatting sqref="G43">
    <cfRule type="cellIs" dxfId="5" priority="103" operator="equal">
      <formula>0</formula>
    </cfRule>
    <cfRule type="cellIs" dxfId="6" priority="133" operator="equal">
      <formula>0</formula>
    </cfRule>
  </conditionalFormatting>
  <conditionalFormatting sqref="I43">
    <cfRule type="cellIs" dxfId="0" priority="43" operator="equal">
      <formula>0</formula>
    </cfRule>
    <cfRule type="cellIs" dxfId="1" priority="73" operator="equal">
      <formula>0</formula>
    </cfRule>
  </conditionalFormatting>
  <conditionalFormatting sqref="B44">
    <cfRule type="duplicateValues" dxfId="7" priority="222"/>
  </conditionalFormatting>
  <conditionalFormatting sqref="F44">
    <cfRule type="cellIs" dxfId="2" priority="162" operator="equal">
      <formula>0</formula>
    </cfRule>
    <cfRule type="cellIs" dxfId="3" priority="192" operator="equal">
      <formula>0</formula>
    </cfRule>
  </conditionalFormatting>
  <conditionalFormatting sqref="G44">
    <cfRule type="cellIs" dxfId="5" priority="102" operator="equal">
      <formula>0</formula>
    </cfRule>
    <cfRule type="cellIs" dxfId="6" priority="132" operator="equal">
      <formula>0</formula>
    </cfRule>
  </conditionalFormatting>
  <conditionalFormatting sqref="I44">
    <cfRule type="cellIs" dxfId="0" priority="42" operator="equal">
      <formula>0</formula>
    </cfRule>
    <cfRule type="cellIs" dxfId="1" priority="72" operator="equal">
      <formula>0</formula>
    </cfRule>
  </conditionalFormatting>
  <conditionalFormatting sqref="B45">
    <cfRule type="duplicateValues" dxfId="7" priority="221"/>
  </conditionalFormatting>
  <conditionalFormatting sqref="F45">
    <cfRule type="cellIs" dxfId="2" priority="161" operator="equal">
      <formula>0</formula>
    </cfRule>
    <cfRule type="cellIs" dxfId="3" priority="191" operator="equal">
      <formula>0</formula>
    </cfRule>
  </conditionalFormatting>
  <conditionalFormatting sqref="G45">
    <cfRule type="cellIs" dxfId="5" priority="101" operator="equal">
      <formula>0</formula>
    </cfRule>
    <cfRule type="cellIs" dxfId="6" priority="131" operator="equal">
      <formula>0</formula>
    </cfRule>
  </conditionalFormatting>
  <conditionalFormatting sqref="I45">
    <cfRule type="cellIs" dxfId="0" priority="41" operator="equal">
      <formula>0</formula>
    </cfRule>
    <cfRule type="cellIs" dxfId="1" priority="71" operator="equal">
      <formula>0</formula>
    </cfRule>
  </conditionalFormatting>
  <conditionalFormatting sqref="B46">
    <cfRule type="duplicateValues" dxfId="7" priority="220"/>
  </conditionalFormatting>
  <conditionalFormatting sqref="F46">
    <cfRule type="cellIs" dxfId="2" priority="160" operator="equal">
      <formula>0</formula>
    </cfRule>
    <cfRule type="cellIs" dxfId="3" priority="190" operator="equal">
      <formula>0</formula>
    </cfRule>
  </conditionalFormatting>
  <conditionalFormatting sqref="G46">
    <cfRule type="cellIs" dxfId="5" priority="100" operator="equal">
      <formula>0</formula>
    </cfRule>
    <cfRule type="cellIs" dxfId="6" priority="130" operator="equal">
      <formula>0</formula>
    </cfRule>
  </conditionalFormatting>
  <conditionalFormatting sqref="I46">
    <cfRule type="cellIs" dxfId="0" priority="40" operator="equal">
      <formula>0</formula>
    </cfRule>
    <cfRule type="cellIs" dxfId="1" priority="70" operator="equal">
      <formula>0</formula>
    </cfRule>
  </conditionalFormatting>
  <conditionalFormatting sqref="B47">
    <cfRule type="duplicateValues" dxfId="7" priority="219"/>
  </conditionalFormatting>
  <conditionalFormatting sqref="F47">
    <cfRule type="cellIs" dxfId="2" priority="159" operator="equal">
      <formula>0</formula>
    </cfRule>
    <cfRule type="cellIs" dxfId="3" priority="189" operator="equal">
      <formula>0</formula>
    </cfRule>
  </conditionalFormatting>
  <conditionalFormatting sqref="G47">
    <cfRule type="cellIs" dxfId="5" priority="99" operator="equal">
      <formula>0</formula>
    </cfRule>
    <cfRule type="cellIs" dxfId="6" priority="129" operator="equal">
      <formula>0</formula>
    </cfRule>
  </conditionalFormatting>
  <conditionalFormatting sqref="I47">
    <cfRule type="cellIs" dxfId="0" priority="39" operator="equal">
      <formula>0</formula>
    </cfRule>
    <cfRule type="cellIs" dxfId="1" priority="69" operator="equal">
      <formula>0</formula>
    </cfRule>
  </conditionalFormatting>
  <conditionalFormatting sqref="B48">
    <cfRule type="duplicateValues" dxfId="7" priority="218"/>
  </conditionalFormatting>
  <conditionalFormatting sqref="F48">
    <cfRule type="cellIs" dxfId="2" priority="158" operator="equal">
      <formula>0</formula>
    </cfRule>
    <cfRule type="cellIs" dxfId="3" priority="188" operator="equal">
      <formula>0</formula>
    </cfRule>
  </conditionalFormatting>
  <conditionalFormatting sqref="G48">
    <cfRule type="cellIs" dxfId="5" priority="98" operator="equal">
      <formula>0</formula>
    </cfRule>
    <cfRule type="cellIs" dxfId="6" priority="128" operator="equal">
      <formula>0</formula>
    </cfRule>
  </conditionalFormatting>
  <conditionalFormatting sqref="I48">
    <cfRule type="cellIs" dxfId="0" priority="38" operator="equal">
      <formula>0</formula>
    </cfRule>
    <cfRule type="cellIs" dxfId="1" priority="68" operator="equal">
      <formula>0</formula>
    </cfRule>
  </conditionalFormatting>
  <conditionalFormatting sqref="N48">
    <cfRule type="cellIs" dxfId="2" priority="2" operator="equal">
      <formula>0</formula>
    </cfRule>
    <cfRule type="cellIs" dxfId="3" priority="3" operator="equal">
      <formula>0</formula>
    </cfRule>
  </conditionalFormatting>
  <conditionalFormatting sqref="O48">
    <cfRule type="cellIs" dxfId="0" priority="14" operator="equal">
      <formula>0</formula>
    </cfRule>
    <cfRule type="cellIs" dxfId="1" priority="15" operator="equal">
      <formula>0</formula>
    </cfRule>
  </conditionalFormatting>
  <conditionalFormatting sqref="P48">
    <cfRule type="cellIs" dxfId="0" priority="10" operator="equal">
      <formula>0</formula>
    </cfRule>
    <cfRule type="cellIs" dxfId="1" priority="11" operator="equal">
      <formula>0</formula>
    </cfRule>
  </conditionalFormatting>
  <conditionalFormatting sqref="Q48">
    <cfRule type="cellIs" dxfId="0" priority="22" operator="equal">
      <formula>0</formula>
    </cfRule>
    <cfRule type="cellIs" dxfId="1" priority="23" operator="equal">
      <formula>0</formula>
    </cfRule>
  </conditionalFormatting>
  <conditionalFormatting sqref="R48">
    <cfRule type="cellIs" dxfId="2" priority="6" operator="equal">
      <formula>0</formula>
    </cfRule>
    <cfRule type="cellIs" dxfId="3" priority="7" operator="equal">
      <formula>0</formula>
    </cfRule>
  </conditionalFormatting>
  <conditionalFormatting sqref="S48">
    <cfRule type="cellIs" dxfId="0" priority="18" operator="equal">
      <formula>0</formula>
    </cfRule>
    <cfRule type="cellIs" dxfId="1" priority="19" operator="equal">
      <formula>0</formula>
    </cfRule>
  </conditionalFormatting>
  <conditionalFormatting sqref="B49">
    <cfRule type="duplicateValues" dxfId="7" priority="217"/>
  </conditionalFormatting>
  <conditionalFormatting sqref="F49">
    <cfRule type="cellIs" dxfId="2" priority="157" operator="equal">
      <formula>0</formula>
    </cfRule>
    <cfRule type="cellIs" dxfId="3" priority="187" operator="equal">
      <formula>0</formula>
    </cfRule>
  </conditionalFormatting>
  <conditionalFormatting sqref="G49">
    <cfRule type="cellIs" dxfId="5" priority="97" operator="equal">
      <formula>0</formula>
    </cfRule>
    <cfRule type="cellIs" dxfId="6" priority="127" operator="equal">
      <formula>0</formula>
    </cfRule>
  </conditionalFormatting>
  <conditionalFormatting sqref="I49">
    <cfRule type="cellIs" dxfId="0" priority="37" operator="equal">
      <formula>0</formula>
    </cfRule>
    <cfRule type="cellIs" dxfId="1" priority="67" operator="equal">
      <formula>0</formula>
    </cfRule>
  </conditionalFormatting>
  <conditionalFormatting sqref="B50">
    <cfRule type="duplicateValues" dxfId="7" priority="216"/>
  </conditionalFormatting>
  <conditionalFormatting sqref="F50">
    <cfRule type="cellIs" dxfId="2" priority="156" operator="equal">
      <formula>0</formula>
    </cfRule>
    <cfRule type="cellIs" dxfId="3" priority="186" operator="equal">
      <formula>0</formula>
    </cfRule>
  </conditionalFormatting>
  <conditionalFormatting sqref="G50">
    <cfRule type="cellIs" dxfId="5" priority="96" operator="equal">
      <formula>0</formula>
    </cfRule>
    <cfRule type="cellIs" dxfId="6" priority="126" operator="equal">
      <formula>0</formula>
    </cfRule>
  </conditionalFormatting>
  <conditionalFormatting sqref="I50">
    <cfRule type="cellIs" dxfId="0" priority="36" operator="equal">
      <formula>0</formula>
    </cfRule>
    <cfRule type="cellIs" dxfId="1" priority="66" operator="equal">
      <formula>0</formula>
    </cfRule>
  </conditionalFormatting>
  <conditionalFormatting sqref="B51">
    <cfRule type="duplicateValues" dxfId="7" priority="215"/>
  </conditionalFormatting>
  <conditionalFormatting sqref="F51">
    <cfRule type="cellIs" dxfId="2" priority="155" operator="equal">
      <formula>0</formula>
    </cfRule>
    <cfRule type="cellIs" dxfId="3" priority="185" operator="equal">
      <formula>0</formula>
    </cfRule>
  </conditionalFormatting>
  <conditionalFormatting sqref="G51">
    <cfRule type="cellIs" dxfId="5" priority="95" operator="equal">
      <formula>0</formula>
    </cfRule>
    <cfRule type="cellIs" dxfId="6" priority="125" operator="equal">
      <formula>0</formula>
    </cfRule>
  </conditionalFormatting>
  <conditionalFormatting sqref="I51">
    <cfRule type="cellIs" dxfId="0" priority="35" operator="equal">
      <formula>0</formula>
    </cfRule>
    <cfRule type="cellIs" dxfId="1" priority="65" operator="equal">
      <formula>0</formula>
    </cfRule>
  </conditionalFormatting>
  <conditionalFormatting sqref="B52">
    <cfRule type="duplicateValues" dxfId="7" priority="214"/>
  </conditionalFormatting>
  <conditionalFormatting sqref="F52">
    <cfRule type="cellIs" dxfId="2" priority="154" operator="equal">
      <formula>0</formula>
    </cfRule>
    <cfRule type="cellIs" dxfId="3" priority="184" operator="equal">
      <formula>0</formula>
    </cfRule>
  </conditionalFormatting>
  <conditionalFormatting sqref="G52">
    <cfRule type="cellIs" dxfId="5" priority="94" operator="equal">
      <formula>0</formula>
    </cfRule>
    <cfRule type="cellIs" dxfId="6" priority="124" operator="equal">
      <formula>0</formula>
    </cfRule>
  </conditionalFormatting>
  <conditionalFormatting sqref="I52">
    <cfRule type="cellIs" dxfId="0" priority="34" operator="equal">
      <formula>0</formula>
    </cfRule>
    <cfRule type="cellIs" dxfId="1" priority="64" operator="equal">
      <formula>0</formula>
    </cfRule>
  </conditionalFormatting>
  <conditionalFormatting sqref="B53">
    <cfRule type="duplicateValues" dxfId="7" priority="213"/>
  </conditionalFormatting>
  <conditionalFormatting sqref="F53">
    <cfRule type="cellIs" dxfId="2" priority="153" operator="equal">
      <formula>0</formula>
    </cfRule>
    <cfRule type="cellIs" dxfId="3" priority="183" operator="equal">
      <formula>0</formula>
    </cfRule>
  </conditionalFormatting>
  <conditionalFormatting sqref="G53">
    <cfRule type="cellIs" dxfId="5" priority="93" operator="equal">
      <formula>0</formula>
    </cfRule>
    <cfRule type="cellIs" dxfId="6" priority="123" operator="equal">
      <formula>0</formula>
    </cfRule>
  </conditionalFormatting>
  <conditionalFormatting sqref="I53">
    <cfRule type="cellIs" dxfId="0" priority="33" operator="equal">
      <formula>0</formula>
    </cfRule>
    <cfRule type="cellIs" dxfId="1" priority="63" operator="equal">
      <formula>0</formula>
    </cfRule>
  </conditionalFormatting>
  <conditionalFormatting sqref="B54">
    <cfRule type="duplicateValues" dxfId="7" priority="212"/>
  </conditionalFormatting>
  <conditionalFormatting sqref="F54">
    <cfRule type="cellIs" dxfId="2" priority="152" operator="equal">
      <formula>0</formula>
    </cfRule>
    <cfRule type="cellIs" dxfId="3" priority="182" operator="equal">
      <formula>0</formula>
    </cfRule>
  </conditionalFormatting>
  <conditionalFormatting sqref="G54">
    <cfRule type="cellIs" dxfId="5" priority="92" operator="equal">
      <formula>0</formula>
    </cfRule>
    <cfRule type="cellIs" dxfId="6" priority="122" operator="equal">
      <formula>0</formula>
    </cfRule>
  </conditionalFormatting>
  <conditionalFormatting sqref="I54">
    <cfRule type="cellIs" dxfId="0" priority="32" operator="equal">
      <formula>0</formula>
    </cfRule>
    <cfRule type="cellIs" dxfId="1" priority="62" operator="equal">
      <formula>0</formula>
    </cfRule>
  </conditionalFormatting>
  <conditionalFormatting sqref="B55">
    <cfRule type="duplicateValues" dxfId="7" priority="211"/>
  </conditionalFormatting>
  <conditionalFormatting sqref="F55">
    <cfRule type="cellIs" dxfId="2" priority="151" operator="equal">
      <formula>0</formula>
    </cfRule>
    <cfRule type="cellIs" dxfId="3" priority="181" operator="equal">
      <formula>0</formula>
    </cfRule>
  </conditionalFormatting>
  <conditionalFormatting sqref="G55">
    <cfRule type="cellIs" dxfId="5" priority="91" operator="equal">
      <formula>0</formula>
    </cfRule>
    <cfRule type="cellIs" dxfId="6" priority="121" operator="equal">
      <formula>0</formula>
    </cfRule>
  </conditionalFormatting>
  <conditionalFormatting sqref="I55">
    <cfRule type="cellIs" dxfId="0" priority="31" operator="equal">
      <formula>0</formula>
    </cfRule>
    <cfRule type="cellIs" dxfId="1" priority="61" operator="equal">
      <formula>0</formula>
    </cfRule>
  </conditionalFormatting>
  <conditionalFormatting sqref="B56">
    <cfRule type="duplicateValues" dxfId="7" priority="210"/>
  </conditionalFormatting>
  <conditionalFormatting sqref="F56">
    <cfRule type="cellIs" dxfId="2" priority="150" operator="equal">
      <formula>0</formula>
    </cfRule>
    <cfRule type="cellIs" dxfId="3" priority="180" operator="equal">
      <formula>0</formula>
    </cfRule>
  </conditionalFormatting>
  <conditionalFormatting sqref="G56">
    <cfRule type="cellIs" dxfId="5" priority="90" operator="equal">
      <formula>0</formula>
    </cfRule>
    <cfRule type="cellIs" dxfId="6" priority="120" operator="equal">
      <formula>0</formula>
    </cfRule>
  </conditionalFormatting>
  <conditionalFormatting sqref="I56">
    <cfRule type="cellIs" dxfId="0" priority="30" operator="equal">
      <formula>0</formula>
    </cfRule>
    <cfRule type="cellIs" dxfId="1" priority="60" operator="equal">
      <formula>0</formula>
    </cfRule>
  </conditionalFormatting>
  <conditionalFormatting sqref="B57">
    <cfRule type="duplicateValues" dxfId="7" priority="209"/>
  </conditionalFormatting>
  <conditionalFormatting sqref="F57">
    <cfRule type="cellIs" dxfId="2" priority="149" operator="equal">
      <formula>0</formula>
    </cfRule>
    <cfRule type="cellIs" dxfId="3" priority="179" operator="equal">
      <formula>0</formula>
    </cfRule>
  </conditionalFormatting>
  <conditionalFormatting sqref="G57">
    <cfRule type="cellIs" dxfId="5" priority="89" operator="equal">
      <formula>0</formula>
    </cfRule>
    <cfRule type="cellIs" dxfId="6" priority="119" operator="equal">
      <formula>0</formula>
    </cfRule>
  </conditionalFormatting>
  <conditionalFormatting sqref="I57">
    <cfRule type="cellIs" dxfId="0" priority="29" operator="equal">
      <formula>0</formula>
    </cfRule>
    <cfRule type="cellIs" dxfId="1" priority="59" operator="equal">
      <formula>0</formula>
    </cfRule>
  </conditionalFormatting>
  <conditionalFormatting sqref="B58">
    <cfRule type="duplicateValues" dxfId="7" priority="208"/>
  </conditionalFormatting>
  <conditionalFormatting sqref="F58">
    <cfRule type="cellIs" dxfId="2" priority="148" operator="equal">
      <formula>0</formula>
    </cfRule>
    <cfRule type="cellIs" dxfId="3" priority="178" operator="equal">
      <formula>0</formula>
    </cfRule>
  </conditionalFormatting>
  <conditionalFormatting sqref="G58">
    <cfRule type="cellIs" dxfId="5" priority="88" operator="equal">
      <formula>0</formula>
    </cfRule>
    <cfRule type="cellIs" dxfId="6" priority="118" operator="equal">
      <formula>0</formula>
    </cfRule>
  </conditionalFormatting>
  <conditionalFormatting sqref="I58">
    <cfRule type="cellIs" dxfId="0" priority="28" operator="equal">
      <formula>0</formula>
    </cfRule>
    <cfRule type="cellIs" dxfId="1" priority="58" operator="equal">
      <formula>0</formula>
    </cfRule>
  </conditionalFormatting>
  <conditionalFormatting sqref="L2:L16">
    <cfRule type="containsText" dxfId="7" priority="238" operator="between" text="-">
      <formula>NOT(ISERROR(SEARCH("-",L2)))</formula>
    </cfRule>
  </conditionalFormatting>
  <conditionalFormatting sqref="L80:L81">
    <cfRule type="containsText" dxfId="7" priority="1" operator="between" text="-">
      <formula>NOT(ISERROR(SEARCH("-",L80)))</formula>
    </cfRule>
  </conditionalFormatting>
  <conditionalFormatting sqref="L29:L47 L49:L58">
    <cfRule type="cellIs" dxfId="0" priority="26" operator="equal">
      <formula>0</formula>
    </cfRule>
    <cfRule type="cellIs" dxfId="1" priority="27" operator="equal">
      <formula>0</formula>
    </cfRule>
  </conditionalFormatting>
  <conditionalFormatting sqref="N29:N47 N49:N58">
    <cfRule type="cellIs" dxfId="2" priority="4" operator="equal">
      <formula>0</formula>
    </cfRule>
    <cfRule type="cellIs" dxfId="3" priority="5" operator="equal">
      <formula>0</formula>
    </cfRule>
  </conditionalFormatting>
  <conditionalFormatting sqref="O29:O47 O49:O58">
    <cfRule type="cellIs" dxfId="0" priority="16" operator="equal">
      <formula>0</formula>
    </cfRule>
    <cfRule type="cellIs" dxfId="1" priority="17" operator="equal">
      <formula>0</formula>
    </cfRule>
  </conditionalFormatting>
  <conditionalFormatting sqref="P29:P47 P49:P58">
    <cfRule type="cellIs" dxfId="0" priority="12" operator="equal">
      <formula>0</formula>
    </cfRule>
    <cfRule type="cellIs" dxfId="1" priority="13" operator="equal">
      <formula>0</formula>
    </cfRule>
  </conditionalFormatting>
  <conditionalFormatting sqref="Q29:Q47 Q49:Q58">
    <cfRule type="cellIs" dxfId="0" priority="24" operator="equal">
      <formula>0</formula>
    </cfRule>
    <cfRule type="cellIs" dxfId="1" priority="25" operator="equal">
      <formula>0</formula>
    </cfRule>
  </conditionalFormatting>
  <conditionalFormatting sqref="R29:R47 R49:R58">
    <cfRule type="cellIs" dxfId="2" priority="8" operator="equal">
      <formula>0</formula>
    </cfRule>
    <cfRule type="cellIs" dxfId="3" priority="9" operator="equal">
      <formula>0</formula>
    </cfRule>
  </conditionalFormatting>
  <conditionalFormatting sqref="S29:S47 S49:S58">
    <cfRule type="cellIs" dxfId="0" priority="20" operator="equal">
      <formula>0</formula>
    </cfRule>
    <cfRule type="cellIs" dxfId="1" priority="21" operator="equal">
      <formula>0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7"/>
  <sheetViews>
    <sheetView topLeftCell="A88" workbookViewId="0">
      <selection activeCell="B1" sqref="B1:C107"/>
    </sheetView>
  </sheetViews>
  <sheetFormatPr defaultColWidth="9" defaultRowHeight="15.75" outlineLevelCol="2"/>
  <cols>
    <col min="2" max="2" width="91.5" customWidth="1"/>
    <col min="3" max="3" width="88.375" customWidth="1"/>
  </cols>
  <sheetData>
    <row r="1" spans="1:3">
      <c r="A1" s="1" t="s">
        <v>266</v>
      </c>
      <c r="B1" t="str">
        <f ca="1">VLOOKUP(A1,Sheet2!B:M,10,0)</f>
        <v>无</v>
      </c>
      <c r="C1" t="str">
        <f ca="1">VLOOKUP(A1,Sheet2!B:M,12,0)</f>
        <v>认定：确有悔改表现。2023年12月获得表扬；2024年6月获得表扬；2024年11月获得表扬；2025年4月获得表扬</v>
      </c>
    </row>
    <row r="2" spans="1:3">
      <c r="A2" s="1" t="s">
        <v>278</v>
      </c>
      <c r="B2" t="str">
        <f ca="1">VLOOKUP(A2,Sheet2!B:M,10,0)</f>
        <v>无</v>
      </c>
      <c r="C2" t="str">
        <f ca="1">VLOOKUP(A2,Sheet2!B:M,12,0)</f>
        <v>认定：确有悔改表现。2024年4月获得表扬；2024年10月获得表扬；2025年3月获得表扬</v>
      </c>
    </row>
    <row r="3" spans="1:3">
      <c r="A3" s="1" t="s">
        <v>9</v>
      </c>
      <c r="B3" t="str">
        <f ca="1">VLOOKUP(A3,Sheet2!B:M,10,0)</f>
        <v>2018年08月02日减刑7个月；2020年11月18日减刑4个月；2023年04月03日减刑2个月；累计减刑1年1个月</v>
      </c>
      <c r="C3" t="str">
        <f ca="1">VLOOKUP(A3,Sheet2!B:M,12,0)</f>
        <v>认定：确有悔改表现。2023年2月获得表扬；2023年8月获得表扬；2024年1月获得表扬；2024年6月获得表扬；2024年11月获得表扬；2025年5月获得表扬</v>
      </c>
    </row>
    <row r="4" spans="1:3">
      <c r="A4" s="2" t="s">
        <v>15</v>
      </c>
      <c r="B4" t="str">
        <f ca="1">VLOOKUP(A4,Sheet2!B:M,10,0)</f>
        <v>无</v>
      </c>
      <c r="C4" t="str">
        <f ca="1">VLOOKUP(A4,Sheet2!B:M,12,0)</f>
        <v>认定：确有悔改表现。2023年2月获得表扬；2023年8月获得表扬；2024年1月获得表扬；2024年7月获得表扬；2024年12月获得表扬</v>
      </c>
    </row>
    <row r="5" spans="1:3">
      <c r="A5" s="1" t="s">
        <v>21</v>
      </c>
      <c r="B5" t="str">
        <f ca="1">VLOOKUP(A5,Sheet2!B:M,10,0)</f>
        <v>无</v>
      </c>
      <c r="C5" t="str">
        <f ca="1">VLOOKUP(A5,Sheet2!B:M,12,0)</f>
        <v>认定：确有悔改表现。2023年3月获得表扬；2023年9月获得表扬；2024年8月获得表扬；2025年2月获得表扬</v>
      </c>
    </row>
    <row r="6" spans="1:3">
      <c r="A6" s="1" t="s">
        <v>26</v>
      </c>
      <c r="B6" t="str">
        <f ca="1">VLOOKUP(A6,Sheet2!B:M,10,0)</f>
        <v>无</v>
      </c>
      <c r="C6" t="str">
        <f ca="1">VLOOKUP(A6,Sheet2!B:M,12,0)</f>
        <v>认定：确有悔改表现。2024年3月获得表扬；2024年9月获得表扬；2025年2月获得表扬</v>
      </c>
    </row>
    <row r="7" spans="1:3">
      <c r="A7" s="1" t="s">
        <v>331</v>
      </c>
      <c r="B7" t="str">
        <f ca="1">VLOOKUP(A7,Sheet2!B:M,10,0)</f>
        <v>无</v>
      </c>
      <c r="C7" t="str">
        <f ca="1">VLOOKUP(A7,Sheet2!B:M,12,0)</f>
        <v>认定：确有悔改表现。2024年4月获得表扬；2024年10月获得表扬；2025年3月获得表扬</v>
      </c>
    </row>
    <row r="8" spans="1:3">
      <c r="A8" s="1" t="s">
        <v>31</v>
      </c>
      <c r="B8" t="str">
        <f ca="1">VLOOKUP(A8,Sheet2!B:M,10,0)</f>
        <v>2024年02月07日减刑6个月；累计减刑6个月</v>
      </c>
      <c r="C8" t="str">
        <f ca="1">VLOOKUP(A8,Sheet2!B:M,12,0)</f>
        <v>认定：确有悔改表现。2023年12月获得表扬；2024年6月获得表扬；2024年11月获得表扬；2025年4月获得表扬</v>
      </c>
    </row>
    <row r="9" spans="1:3">
      <c r="A9" s="1" t="s">
        <v>349</v>
      </c>
      <c r="B9" t="str">
        <f ca="1">VLOOKUP(A9,Sheet2!B:M,10,0)</f>
        <v>无</v>
      </c>
      <c r="C9" t="str">
        <f ca="1">VLOOKUP(A9,Sheet2!B:M,12,0)</f>
        <v>认定：确有悔改表现。2024年4月获得表扬；2024年9月获得表扬</v>
      </c>
    </row>
    <row r="10" spans="1:3">
      <c r="A10" s="1" t="s">
        <v>36</v>
      </c>
      <c r="B10" t="str">
        <f ca="1">VLOOKUP(A10,Sheet2!B:M,10,0)</f>
        <v>无</v>
      </c>
      <c r="C10" t="str">
        <f ca="1">VLOOKUP(A10,Sheet2!B:M,12,0)</f>
        <v>认定：确有悔改表现。看守所表现：好；2024年9月获得表扬；2025年3月获得表扬</v>
      </c>
    </row>
    <row r="11" spans="1:3">
      <c r="A11" s="1" t="s">
        <v>366</v>
      </c>
      <c r="B11" t="str">
        <f ca="1">VLOOKUP(A11,Sheet2!B:M,10,0)</f>
        <v>无</v>
      </c>
      <c r="C11" t="str">
        <f ca="1">VLOOKUP(A11,Sheet2!B:M,12,0)</f>
        <v>认定：确有悔改表现。2023年11月获得表扬；2024年5月获得表扬；2024年10月获得表扬；2025年4月获得表扬；</v>
      </c>
    </row>
    <row r="12" spans="1:3">
      <c r="A12" s="1" t="s">
        <v>375</v>
      </c>
      <c r="B12" t="str">
        <f ca="1">VLOOKUP(A12,Sheet2!B:M,10,0)</f>
        <v>无</v>
      </c>
      <c r="C12" t="str">
        <f ca="1">VLOOKUP(A12,Sheet2!B:M,12,0)</f>
        <v>认定：确有悔改表现。2023年3月获得表扬；2023年9月获得表扬；2024年2月获得表扬；2024年8月获得表扬；2025年1月获得表扬；</v>
      </c>
    </row>
    <row r="13" spans="1:3">
      <c r="A13" s="1" t="s">
        <v>41</v>
      </c>
      <c r="B13" t="str">
        <f ca="1">VLOOKUP(A13,Sheet2!B:M,10,0)</f>
        <v>无</v>
      </c>
      <c r="C13" t="str">
        <f ca="1">VLOOKUP(A13,Sheet2!B:M,12,0)</f>
        <v>认定：确有悔改表现。2024年2月获得表扬；2024年7月获得表扬；2024年12月获得表扬；2025年5月获得表扬；</v>
      </c>
    </row>
    <row r="14" spans="1:3">
      <c r="A14" s="1" t="s">
        <v>393</v>
      </c>
      <c r="B14" t="str">
        <f ca="1">VLOOKUP(A14,Sheet2!B:M,10,0)</f>
        <v>无</v>
      </c>
      <c r="C14" t="str">
        <f ca="1">VLOOKUP(A14,Sheet2!B:M,12,0)</f>
        <v>认定：确有悔改表现。2024年7月获得表扬；2024年12月获得表扬；</v>
      </c>
    </row>
    <row r="15" spans="1:3">
      <c r="A15" s="1" t="s">
        <v>402</v>
      </c>
      <c r="B15" t="str">
        <f ca="1">VLOOKUP(A15,Sheet2!B:M,10,0)</f>
        <v>无</v>
      </c>
      <c r="C15" t="str">
        <f ca="1">VLOOKUP(A15,Sheet2!B:M,12,0)</f>
        <v>认定：确有悔改表现
奖惩：2023年10月获得表扬；
2024年04月获得表扬；
2024年09月获得表扬；
2025年03月获得表扬</v>
      </c>
    </row>
    <row r="16" spans="1:3">
      <c r="A16" s="1" t="s">
        <v>45</v>
      </c>
      <c r="B16" t="str">
        <f ca="1">VLOOKUP(A16,Sheet2!B:M,10,0)</f>
        <v>无</v>
      </c>
      <c r="C16" t="str">
        <f ca="1">VLOOKUP(A16,Sheet2!B:M,12,0)</f>
        <v>认定：确有悔改表现
奖惩：2024年04月获得表扬；
2024年09月获得表扬；
2025年03月获得表扬</v>
      </c>
    </row>
    <row r="17" spans="1:3">
      <c r="A17" s="1" t="s">
        <v>420</v>
      </c>
      <c r="B17" t="str">
        <f ca="1">VLOOKUP(A17,Sheet2!B:M,10,0)</f>
        <v>无</v>
      </c>
      <c r="C17" t="str">
        <f ca="1">VLOOKUP(A17,Sheet2!B:M,12,0)</f>
        <v>认定：确有悔改表现
奖惩：2023年12月获得表扬；
2024年06月获得表扬；
2024年11月获得表扬；
2025年05月获得表扬</v>
      </c>
    </row>
    <row r="18" spans="1:3">
      <c r="A18" s="1" t="s">
        <v>49</v>
      </c>
      <c r="B18" t="str">
        <f ca="1">VLOOKUP(A18,Sheet2!B:M,10,0)</f>
        <v>无</v>
      </c>
      <c r="C18" t="str">
        <f ca="1">VLOOKUP(A18,Sheet2!B:M,12,0)</f>
        <v>认定：确有悔改表现
奖惩：2023年12月获得表扬；
2024年05月获得表扬；
2024年11月获得表扬；
2025年05月获得表扬</v>
      </c>
    </row>
    <row r="19" spans="1:3">
      <c r="A19" s="1" t="s">
        <v>53</v>
      </c>
      <c r="B19" t="str">
        <f ca="1">VLOOKUP(A19,Sheet2!B:M,10,0)</f>
        <v>2023.6.20减刑2个月</v>
      </c>
      <c r="C19" t="str">
        <f ca="1">VLOOKUP(A19,Sheet2!B:M,12,0)</f>
        <v>认定：确有悔改表现
奖惩：2023年05月获得表扬；
2023年11月获得表扬；
2024年04月获得表扬；
2024年10月获得表扬；
2025年03月获得表扬</v>
      </c>
    </row>
    <row r="20" spans="1:3">
      <c r="A20" s="1" t="s">
        <v>58</v>
      </c>
      <c r="B20" t="str">
        <f ca="1">VLOOKUP(A20,Sheet2!B:M,10,0)</f>
        <v>2021.6.22减刑6个月；2023.6.20减刑4个月</v>
      </c>
      <c r="C20" t="str">
        <f ca="1">VLOOKUP(A20,Sheet2!B:M,12,0)</f>
        <v>认定：确有悔改表现
奖惩：2023年03月获得表扬；
2023年08月获得表扬；
2024年02月获得表扬；
2024年07月获得表扬</v>
      </c>
    </row>
    <row r="21" spans="1:3">
      <c r="A21" s="1" t="s">
        <v>62</v>
      </c>
      <c r="B21" t="str">
        <f ca="1">VLOOKUP(A21,Sheet2!B:M,10,0)</f>
        <v>无</v>
      </c>
      <c r="C21" t="str">
        <f ca="1">VLOOKUP(A21,Sheet2!B:M,12,0)</f>
        <v>认定：确有悔改表现
奖惩：2023年12月获得表扬；
2024年05月获得表扬；
2024年10月获得表扬；
2025年04月获得表扬</v>
      </c>
    </row>
    <row r="22" spans="1:3">
      <c r="A22" s="1" t="s">
        <v>65</v>
      </c>
      <c r="B22" t="str">
        <f ca="1">VLOOKUP(A22,Sheet2!B:M,10,0)</f>
        <v>无</v>
      </c>
      <c r="C22" t="str">
        <f ca="1">VLOOKUP(A22,Sheet2!B:M,12,0)</f>
        <v>认定：确有悔改表现
奖惩：2023年10月获得表扬；
2024年03月获得表扬；
2024年09月获得表扬；
2025年02月获得表扬</v>
      </c>
    </row>
    <row r="23" spans="1:3">
      <c r="A23" s="1" t="s">
        <v>464</v>
      </c>
      <c r="B23" t="str">
        <f ca="1">VLOOKUP(A23,Sheet2!B:M,10,0)</f>
        <v>无</v>
      </c>
      <c r="C23" t="str">
        <f ca="1">VLOOKUP(A23,Sheet2!B:M,12,0)</f>
        <v>认定：确有悔改表现
奖惩：2024年05月获得表扬；
2024年11月获得表扬；
2025年04月获得表扬</v>
      </c>
    </row>
    <row r="24" spans="1:3">
      <c r="A24" s="1" t="s">
        <v>472</v>
      </c>
      <c r="B24" t="str">
        <f ca="1">VLOOKUP(A24,Sheet2!B:M,10,0)</f>
        <v>无</v>
      </c>
      <c r="C24" t="str">
        <f ca="1">VLOOKUP(A24,Sheet2!B:M,12,0)</f>
        <v>认定：确有悔改表现
奖惩：2024年03月获得表扬；
2024年09月获得表扬；
2025年02月获得表扬</v>
      </c>
    </row>
    <row r="25" spans="1:3">
      <c r="A25" s="1" t="s">
        <v>480</v>
      </c>
      <c r="B25" t="str">
        <f ca="1">VLOOKUP(A25,Sheet2!B:M,10,0)</f>
        <v>无</v>
      </c>
      <c r="C25" t="str">
        <f ca="1">VLOOKUP(A25,Sheet2!B:M,12,0)</f>
        <v>认定：确有悔改表现
奖惩：2023年03月获得表扬；
2023年10月获得表扬；
2024年03月获得表扬；
2024年09月获得表扬；
2025年02月获得表扬</v>
      </c>
    </row>
    <row r="26" spans="1:3">
      <c r="A26" s="1" t="s">
        <v>487</v>
      </c>
      <c r="B26" t="str">
        <f ca="1">VLOOKUP(A26,Sheet2!B:M,10,0)</f>
        <v>无</v>
      </c>
      <c r="C26" t="str">
        <f ca="1">VLOOKUP(A26,Sheet2!B:M,12,0)</f>
        <v>认定：确有悔改表现
奖惩：2024年09月获得表扬；
2025年03月获得表扬</v>
      </c>
    </row>
    <row r="27" spans="1:3">
      <c r="A27" s="1" t="s">
        <v>69</v>
      </c>
      <c r="B27" t="str">
        <f ca="1">VLOOKUP(A27,Sheet2!B:M,10,0)</f>
        <v>无</v>
      </c>
      <c r="C27" t="str">
        <f ca="1">VLOOKUP(A27,Sheet2!B:M,12,0)</f>
        <v>认定：确有悔改表现
奖惩：2023年11月获得表扬；
2024年05月获得表扬；
2024年11月获得表扬；
2025年03月获得表扬</v>
      </c>
    </row>
    <row r="28" spans="1:3">
      <c r="A28" s="1" t="s">
        <v>73</v>
      </c>
      <c r="B28" t="str">
        <f ca="1">VLOOKUP(A28,Sheet2!B:M,10,0)</f>
        <v>无</v>
      </c>
      <c r="C28" t="str">
        <f ca="1">VLOOKUP(A28,Sheet2!B:M,12,0)</f>
        <v>认定：确有悔改表现
奖惩：2024年10月获得表扬；
2025年04月获得表扬</v>
      </c>
    </row>
    <row r="29" spans="1:3">
      <c r="A29" s="1" t="s">
        <v>78</v>
      </c>
      <c r="B29" t="str">
        <f ca="1">VLOOKUP(A29,Sheet2!B:M,10,0)</f>
        <v>无</v>
      </c>
      <c r="C29" t="str">
        <f ca="1">VLOOKUP(A29,Sheet2!B:M,12,0)</f>
        <v>认定：确有悔改表现
奖惩：2024年09月获得表扬；
2025年03月获得表扬</v>
      </c>
    </row>
    <row r="30" spans="1:3">
      <c r="A30" s="1" t="s">
        <v>517</v>
      </c>
      <c r="B30" t="str">
        <f ca="1">VLOOKUP(A30,Sheet2!B:M,10,0)</f>
        <v>2019年06月28日减刑5个月；2021年11月15日减刑3个月；共计减刑8个月</v>
      </c>
      <c r="C30" t="str">
        <f ca="1">VLOOKUP(A30,Sheet2!B:M,12,0)</f>
        <v>认定：确有悔改表现
奖惩：2021年11月获得表扬；
2022年04月获得表扬；
2023年04月获得表扬；
2023年09月获得表扬；
2024年03月获得表扬；
2025年02月获得表扬</v>
      </c>
    </row>
    <row r="31" spans="1:3">
      <c r="A31" s="1" t="s">
        <v>529</v>
      </c>
      <c r="B31" t="str">
        <f ca="1">VLOOKUP(A31,Sheet2!B:M,10,0)</f>
        <v>2022年08月15日裁定不予减刑；2023年06月20日减刑4个月；共计减刑4个月</v>
      </c>
      <c r="C31" t="str">
        <f ca="1">VLOOKUP(A31,Sheet2!B:M,12,0)</f>
        <v>认定：确有悔改表现
奖惩：2023年04月获得表扬；
2023年09月获得表扬；
2024年03月获得表扬；
2024年08月获得表扬；
2025年02月获得表扬</v>
      </c>
    </row>
    <row r="32" spans="1:3">
      <c r="A32" s="1" t="s">
        <v>83</v>
      </c>
      <c r="B32" t="str">
        <f ca="1">VLOOKUP(A32,Sheet2!B:M,10,0)</f>
        <v>2023年06月20日减刑3个月；共计减刑3个月</v>
      </c>
      <c r="C32" t="str">
        <f ca="1">VLOOKUP(A32,Sheet2!B:M,12,0)</f>
        <v>认定：确有悔改表现
奖惩：2023年05月获得表扬；
2023年10月获得表扬；
2024年04月获得表扬；
2024年09月获得表扬；
2025年02月获得表扬</v>
      </c>
    </row>
    <row r="33" spans="1:3">
      <c r="A33" s="1" t="s">
        <v>546</v>
      </c>
      <c r="B33" t="str">
        <f ca="1">VLOOKUP(A33,Sheet2!B:M,10,0)</f>
        <v>无</v>
      </c>
      <c r="C33" t="str">
        <f ca="1">VLOOKUP(A33,Sheet2!B:M,12,0)</f>
        <v>认定：确有悔改表现
奖惩：2023年05月获得表扬；
2023年11月获得表扬；
2024年05月获得表扬；
2024年10月获得表扬</v>
      </c>
    </row>
    <row r="34" spans="1:3">
      <c r="A34" s="1" t="s">
        <v>87</v>
      </c>
      <c r="B34" t="str">
        <f ca="1">VLOOKUP(A34,Sheet2!B:M,10,0)</f>
        <v>无</v>
      </c>
      <c r="C34" t="str">
        <f ca="1">VLOOKUP(A34,Sheet2!B:M,12,0)</f>
        <v>认定：确有悔改表现
奖惩：2023年02月获得表扬；
2024年02月获得表扬；
2024年07月获得表扬；
2025年01月获得表扬</v>
      </c>
    </row>
    <row r="35" spans="1:3">
      <c r="A35" s="1" t="s">
        <v>92</v>
      </c>
      <c r="B35" t="str">
        <f ca="1">VLOOKUP(A35,Sheet2!B:M,10,0)</f>
        <v>无</v>
      </c>
      <c r="C35" t="str">
        <f ca="1">VLOOKUP(A35,Sheet2!B:M,12,0)</f>
        <v>认定：确有悔改表现
奖惩：2023年03月获得表扬；
2024年03月获得表扬；
2024年08月获得表扬；
2025年01月获得表扬</v>
      </c>
    </row>
    <row r="36" spans="1:3">
      <c r="A36" s="1" t="s">
        <v>569</v>
      </c>
      <c r="B36" t="str">
        <f ca="1">VLOOKUP(A36,Sheet2!B:M,10,0)</f>
        <v>无</v>
      </c>
      <c r="C36" t="str">
        <f ca="1">VLOOKUP(A36,Sheet2!B:M,12,0)</f>
        <v>认定：确有悔改表现
奖惩：2024年01月获得表扬；
2024年07月获得表扬；
2024年12月获得表扬；
2025年05月获得表扬</v>
      </c>
    </row>
    <row r="37" spans="1:3">
      <c r="A37" s="1" t="s">
        <v>576</v>
      </c>
      <c r="B37" t="str">
        <f ca="1">VLOOKUP(A37,Sheet2!B:M,10,0)</f>
        <v>无</v>
      </c>
      <c r="C37" t="str">
        <f ca="1">VLOOKUP(A37,Sheet2!B:M,12,0)</f>
        <v>认定：确有悔改表现
奖惩：2024年01月获得表扬；
2024年07月获得表扬；
2024年12月获得表扬；</v>
      </c>
    </row>
    <row r="38" spans="1:3">
      <c r="A38" s="1" t="s">
        <v>95</v>
      </c>
      <c r="B38" t="str">
        <f ca="1">VLOOKUP(A38,Sheet2!B:M,10,0)</f>
        <v>无</v>
      </c>
      <c r="C38" t="str">
        <f ca="1">VLOOKUP(A38,Sheet2!B:M,12,0)</f>
        <v>认定：确有悔改表现
奖惩：2024年09月获得表扬；
2025年02月获得表扬</v>
      </c>
    </row>
    <row r="39" spans="1:3">
      <c r="A39" s="1" t="s">
        <v>99</v>
      </c>
      <c r="B39" t="str">
        <f ca="1">VLOOKUP(A39,Sheet2!B:M,10,0)</f>
        <v>无</v>
      </c>
      <c r="C39" t="str">
        <f ca="1">VLOOKUP(A39,Sheet2!B:M,12,0)</f>
        <v>认定：确有悔改表现
奖惩：2024年11月获得表扬；
2025年05月获得表扬</v>
      </c>
    </row>
    <row r="40" spans="1:3">
      <c r="A40" s="1" t="s">
        <v>102</v>
      </c>
      <c r="B40" t="str">
        <f ca="1">VLOOKUP(A40,Sheet2!B:M,10,0)</f>
        <v>无</v>
      </c>
      <c r="C40" t="str">
        <f ca="1">VLOOKUP(A40,Sheet2!B:M,12,0)</f>
        <v>认定：确有悔改表现
奖惩：2024年11月获得表扬；
2025年05月获得表扬</v>
      </c>
    </row>
    <row r="41" spans="1:3">
      <c r="A41" s="1" t="s">
        <v>105</v>
      </c>
      <c r="B41" t="str">
        <f ca="1">VLOOKUP(A41,Sheet2!B:M,10,0)</f>
        <v>2023年06月20日减刑2个月；共计减刑2个月</v>
      </c>
      <c r="C41" t="str">
        <f ca="1">VLOOKUP(A41,Sheet2!B:M,12,0)</f>
        <v>认定：确有悔改表现
奖惩：2023年03月获得表扬；
2023年09月获得表扬；
2024年03月获得表扬；
2024年08月获得表扬；
2025年01月获得表扬</v>
      </c>
    </row>
    <row r="42" spans="1:3">
      <c r="A42" s="1" t="s">
        <v>606</v>
      </c>
      <c r="B42" t="str">
        <f ca="1">VLOOKUP(A42,Sheet2!B:M,10,0)</f>
        <v>2022年08月15日减刑2个月；2024年02月07日减刑3个月；共计减刑5个月</v>
      </c>
      <c r="C42" t="str">
        <f ca="1">VLOOKUP(A42,Sheet2!B:M,12,0)</f>
        <v>认定：确有悔改表现
奖惩：2023年11月获得表扬；
2024年04月获得表扬；
2024年10月获得表扬；
2025年03月获得表扬</v>
      </c>
    </row>
    <row r="43" spans="1:3">
      <c r="A43" s="1" t="s">
        <v>111</v>
      </c>
      <c r="B43" t="str">
        <f ca="1">VLOOKUP(A43,Sheet2!B:M,10,0)</f>
        <v>2023年06月20日减刑5个月；共计减刑5个月</v>
      </c>
      <c r="C43" t="str">
        <f ca="1">VLOOKUP(A43,Sheet2!B:M,12,0)</f>
        <v>认定：确有悔改表现
奖惩：2023年07月获得表扬；
2024年01月获得表扬；
2024年12月获得表扬；
2025年05月获得表扬</v>
      </c>
    </row>
    <row r="44" spans="1:3">
      <c r="A44" s="1" t="s">
        <v>115</v>
      </c>
      <c r="B44" t="str">
        <f ca="1">VLOOKUP(A44,Sheet2!B:M,10,0)</f>
        <v>无</v>
      </c>
      <c r="C44" t="str">
        <f ca="1">VLOOKUP(A44,Sheet2!B:M,12,0)</f>
        <v>认定：确有悔改表现
奖惩：2022年11月获得表扬；
2023年05月获得表扬；
2023年11月获得表扬；
2024年10月获得表扬；
2025年03月获得表扬</v>
      </c>
    </row>
    <row r="45" spans="1:3">
      <c r="A45" s="1" t="s">
        <v>119</v>
      </c>
      <c r="B45" t="str">
        <f ca="1">VLOOKUP(A45,Sheet2!B:M,10,0)</f>
        <v>无</v>
      </c>
      <c r="C45" t="str">
        <f ca="1">VLOOKUP(A45,Sheet2!B:M,12,0)</f>
        <v>认定：确有悔改表现
奖惩：2023年11月获得表扬；
2024年05月获得表扬；
2024年10月获得表扬；
2025年04月获得表扬</v>
      </c>
    </row>
    <row r="46" spans="1:3">
      <c r="A46" s="3" t="s">
        <v>123</v>
      </c>
      <c r="B46" t="str">
        <f ca="1">VLOOKUP(A46,Sheet2!B:M,10,0)</f>
        <v>无</v>
      </c>
      <c r="C46" t="str">
        <f ca="1">VLOOKUP(A46,Sheet2!B:M,12,0)</f>
        <v>认定：确有悔改表现
奖惩：2024年09月获得表扬；
2025年02月获得表扬</v>
      </c>
    </row>
    <row r="47" spans="1:3">
      <c r="A47" s="1" t="s">
        <v>637</v>
      </c>
      <c r="B47" t="str">
        <f ca="1">VLOOKUP(A47,Sheet2!B:M,10,0)</f>
        <v>无</v>
      </c>
      <c r="C47" t="str">
        <f ca="1">VLOOKUP(A47,Sheet2!B:M,12,0)</f>
        <v>认定：确有悔改表现
奖惩：2023年12月获得表扬；
2024年05月获得表扬；
2024年11月获得表扬；
2025年04月获得表扬</v>
      </c>
    </row>
    <row r="48" spans="1:3">
      <c r="A48" s="1" t="s">
        <v>125</v>
      </c>
      <c r="B48" t="str">
        <f ca="1">VLOOKUP(A48,Sheet2!B:M,10,0)</f>
        <v>2023年06月20日减刑2个月；共计减刑2个月</v>
      </c>
      <c r="C48" t="str">
        <f ca="1">VLOOKUP(A48,Sheet2!B:M,12,0)</f>
        <v>认定：确有悔改表现
奖惩：2023年05月获得表扬；
2023年11月获得表扬；
2024年04月获得表扬；
2024年09月获得表扬；
2025年02月获得表扬</v>
      </c>
    </row>
    <row r="49" spans="1:3">
      <c r="A49" s="3" t="s">
        <v>127</v>
      </c>
      <c r="B49" t="str">
        <f ca="1">VLOOKUP(A49,Sheet2!B:M,10,0)</f>
        <v>无</v>
      </c>
      <c r="C49" t="str">
        <f ca="1">VLOOKUP(A49,Sheet2!B:M,12,0)</f>
        <v>认定：确有悔改表现
奖惩：2024年04月获得表扬；
2024年09月获得表扬；
2025年02月获得表扬</v>
      </c>
    </row>
    <row r="50" spans="1:3">
      <c r="A50" s="3" t="s">
        <v>657</v>
      </c>
      <c r="B50" t="str">
        <f ca="1">VLOOKUP(A50,Sheet2!B:M,10,0)</f>
        <v>无</v>
      </c>
      <c r="C50" t="str">
        <f ca="1">VLOOKUP(A50,Sheet2!B:M,12,0)</f>
        <v>认定：确有悔改表现
奖惩：2024年06月获得表扬；
2024年12月获得表扬；
2025年05月获得表扬</v>
      </c>
    </row>
    <row r="51" spans="1:3">
      <c r="A51" s="3" t="s">
        <v>130</v>
      </c>
      <c r="B51" t="str">
        <f ca="1">VLOOKUP(A51,Sheet2!B:M,10,0)</f>
        <v>2021年07月28日减刑3个月；2020年01月16日减刑4月；2023年06月20日裁定不予减刑；共计减刑7个月</v>
      </c>
      <c r="C51" t="str">
        <f ca="1">VLOOKUP(A51,Sheet2!B:M,12,0)</f>
        <v>认定：确有悔改表现
奖惩：2020年06月获得表扬；
2020年10月获得表扬；
2021年03月获得表扬；
2021年08月获得表扬；
2022年01月获得表扬</v>
      </c>
    </row>
    <row r="52" spans="1:3">
      <c r="A52" s="1" t="s">
        <v>136</v>
      </c>
      <c r="B52" t="str">
        <f ca="1">VLOOKUP(A52,Sheet2!B:M,10,0)</f>
        <v>无</v>
      </c>
      <c r="C52" t="str">
        <f ca="1">VLOOKUP(A52,Sheet2!B:M,12,0)</f>
        <v>认定：确有悔改表现
奖惩：2023年02月获得表扬；
2023年08月获得表扬；
2024年01月获得表扬；
2024年07月获得表扬；
2024年12月获得表扬</v>
      </c>
    </row>
    <row r="53" spans="1:3">
      <c r="A53" s="1" t="s">
        <v>139</v>
      </c>
      <c r="B53" t="str">
        <f ca="1">VLOOKUP(A53,Sheet2!B:M,10,0)</f>
        <v>无</v>
      </c>
      <c r="C53" t="str">
        <f ca="1">VLOOKUP(A53,Sheet2!B:M,12,0)</f>
        <v>认定：确有悔改表现
奖惩：2023年10月获得表扬；
2024年04月获得表扬；
2024年10月获得表扬；
2025年03月获得表扬</v>
      </c>
    </row>
    <row r="54" spans="1:3">
      <c r="A54" s="1" t="s">
        <v>685</v>
      </c>
      <c r="B54" t="str">
        <f ca="1">VLOOKUP(A54,Sheet2!B:M,10,0)</f>
        <v>无</v>
      </c>
      <c r="C54" t="str">
        <f ca="1">VLOOKUP(A54,Sheet2!B:M,12,0)</f>
        <v>认定：确有悔改表现
奖惩：2024年01月获得表扬；
2024年06月获得表扬；
2024年12月获得表扬；
2025年05月获得表扬</v>
      </c>
    </row>
    <row r="55" spans="1:3">
      <c r="A55" s="1" t="s">
        <v>141</v>
      </c>
      <c r="B55" t="str">
        <f ca="1">VLOOKUP(A55,Sheet2!B:M,10,0)</f>
        <v>无</v>
      </c>
      <c r="C55" t="str">
        <f ca="1">VLOOKUP(A55,Sheet2!B:M,12,0)</f>
        <v>认定：确有悔改表现
奖惩：2024年02月获得表扬；
2024年08月获得表扬；
2025年01月获得表扬</v>
      </c>
    </row>
    <row r="56" spans="1:3">
      <c r="A56" s="1" t="s">
        <v>698</v>
      </c>
      <c r="B56" t="str">
        <f ca="1">VLOOKUP(A56,Sheet2!B:M,10,0)</f>
        <v>无</v>
      </c>
      <c r="C56" t="str">
        <f ca="1">VLOOKUP(A56,Sheet2!B:M,12,0)</f>
        <v>认定：确有悔改表现
奖惩：2024年04月获得表扬；
2024年10月获得表扬；
2025年02月获得表扬</v>
      </c>
    </row>
    <row r="57" spans="1:3">
      <c r="A57" s="4" t="s">
        <v>706</v>
      </c>
      <c r="B57">
        <f ca="1">VLOOKUP(A57,Sheet2!B:M,10,0)</f>
        <v>0</v>
      </c>
      <c r="C57" t="str">
        <f ca="1">VLOOKUP(A57,Sheet2!B:M,12,0)</f>
        <v>认定：确有悔改表现
奖惩认定：确有悔改表现
奖惩：2023年10月获得表扬；
2024年03月获得表扬；
2024年09月获得表扬；
2025年02月获得表扬；</v>
      </c>
    </row>
    <row r="58" spans="1:3">
      <c r="A58" s="4" t="s">
        <v>144</v>
      </c>
      <c r="B58">
        <f ca="1">VLOOKUP(A58,Sheet2!B:M,10,0)</f>
        <v>0</v>
      </c>
      <c r="C58" t="str">
        <f ca="1">VLOOKUP(A58,Sheet2!B:M,12,0)</f>
        <v>认定：确有悔改表现
奖惩：2024年05月获得表扬；
2024年11月获得表扬；
2025年04月获得表扬；</v>
      </c>
    </row>
    <row r="59" spans="1:3">
      <c r="A59" s="4" t="s">
        <v>147</v>
      </c>
      <c r="B59">
        <f ca="1">VLOOKUP(A59,Sheet2!B:M,10,0)</f>
        <v>0</v>
      </c>
      <c r="C59" t="str">
        <f ca="1">VLOOKUP(A59,Sheet2!B:M,12,0)</f>
        <v>认定：确有悔改表现
奖惩：2024年08月获得表扬；
2025年01月获得表扬；</v>
      </c>
    </row>
    <row r="60" spans="1:3">
      <c r="A60" s="4" t="s">
        <v>149</v>
      </c>
      <c r="B60" t="str">
        <f ca="1">VLOOKUP(A60,Sheet2!B:M,10,0)</f>
        <v>2024.02.07减刑4个月，止日2026.02.15，累计减刑4个月</v>
      </c>
      <c r="C60" t="str">
        <f ca="1">VLOOKUP(A60,Sheet2!B:M,12,0)</f>
        <v>认定：确有悔改表现
奖惩：2023年11月获得表扬；
2024年04月获得表扬；
2024年09月获得表扬；
2025年03月获得表扬；</v>
      </c>
    </row>
    <row r="61" spans="1:3">
      <c r="A61" s="4" t="s">
        <v>733</v>
      </c>
      <c r="B61">
        <f ca="1">VLOOKUP(A61,Sheet2!B:M,10,0)</f>
        <v>0</v>
      </c>
      <c r="C61" t="str">
        <f ca="1">VLOOKUP(A61,Sheet2!B:M,12,0)</f>
        <v>认定：确有悔改表现
奖惩2023年11月获得表扬；2024年04月获得表扬；2024年10月获得表扬；2025年03月获得表扬；</v>
      </c>
    </row>
    <row r="62" spans="1:3">
      <c r="A62" s="4" t="s">
        <v>154</v>
      </c>
      <c r="B62">
        <f ca="1">VLOOKUP(A62,Sheet2!B:M,10,0)</f>
        <v>0</v>
      </c>
      <c r="C62" t="str">
        <f ca="1">VLOOKUP(A62,Sheet2!B:M,12,0)</f>
        <v>认定：确有悔改表现
奖惩：2024年05月获得表扬；
2024年10月获得表扬；
2025年03月获得表扬；</v>
      </c>
    </row>
    <row r="63" spans="1:3">
      <c r="A63" s="4" t="s">
        <v>750</v>
      </c>
      <c r="B63">
        <f ca="1">VLOOKUP(A63,Sheet2!B:M,10,0)</f>
        <v>0</v>
      </c>
      <c r="C63" t="str">
        <f ca="1">VLOOKUP(A63,Sheet2!B:M,12,0)</f>
        <v>认定：确有悔改表现
奖惩：2024年11月获得表扬；
2025年04月获得表扬；</v>
      </c>
    </row>
    <row r="64" spans="1:3">
      <c r="A64" s="4" t="s">
        <v>757</v>
      </c>
      <c r="B64">
        <f ca="1">VLOOKUP(A64,Sheet2!B:M,10,0)</f>
        <v>0</v>
      </c>
      <c r="C64" t="str">
        <f ca="1">VLOOKUP(A64,Sheet2!B:M,12,0)</f>
        <v>认定：确有悔改表现
奖惩：2023年11月获得表扬；
2024年04月获得表扬；
2024年10月获得表扬；
2025年03月获得表扬；</v>
      </c>
    </row>
    <row r="65" spans="1:3">
      <c r="A65" s="4" t="s">
        <v>764</v>
      </c>
      <c r="B65">
        <f ca="1">VLOOKUP(A65,Sheet2!B:M,10,0)</f>
        <v>0</v>
      </c>
      <c r="C65" t="str">
        <f ca="1">VLOOKUP(A65,Sheet2!B:M,12,0)</f>
        <v>认定：确有悔改表现
奖惩：2024年04月获得表扬；
2024年09月获得表扬；
2025年02月获得表扬；</v>
      </c>
    </row>
    <row r="66" spans="1:3">
      <c r="A66" s="4" t="s">
        <v>770</v>
      </c>
      <c r="B66">
        <f ca="1">VLOOKUP(A66,Sheet2!B:M,10,0)</f>
        <v>0</v>
      </c>
      <c r="C66" t="str">
        <f ca="1">VLOOKUP(A66,Sheet2!B:M,12,0)</f>
        <v>认定：确有悔改表现
奖惩：2024年07月获得表扬；
2025年01月获得表扬；</v>
      </c>
    </row>
    <row r="67" spans="1:3">
      <c r="A67" s="4" t="s">
        <v>158</v>
      </c>
      <c r="B67">
        <f ca="1">VLOOKUP(A67,Sheet2!B:M,10,0)</f>
        <v>0</v>
      </c>
      <c r="C67" t="str">
        <f ca="1">VLOOKUP(A67,Sheet2!B:M,12,0)</f>
        <v>认定：确有悔改表现
奖惩：2024年09月获得表扬；
2025年02月获得表扬；</v>
      </c>
    </row>
    <row r="68" spans="1:3">
      <c r="A68" s="4" t="s">
        <v>783</v>
      </c>
      <c r="B68">
        <f ca="1">VLOOKUP(A68,Sheet2!B:M,10,0)</f>
        <v>0</v>
      </c>
      <c r="C68" t="str">
        <f ca="1">VLOOKUP(A68,Sheet2!B:M,12,0)</f>
        <v>认定：确有悔改表现
奖惩：2023年12月获得表扬；
2024年05月获得表扬；
2024年11月获得表扬；
2025年04月获得表扬；</v>
      </c>
    </row>
    <row r="69" spans="1:3">
      <c r="A69" s="4" t="s">
        <v>160</v>
      </c>
      <c r="B69">
        <f ca="1">VLOOKUP(A69,Sheet2!B:M,10,0)</f>
        <v>0</v>
      </c>
      <c r="C69" t="str">
        <f ca="1">VLOOKUP(A69,Sheet2!B:M,12,0)</f>
        <v>认定：确有悔改表现
奖惩：2023年12月获得表扬；
2024年06月获得表扬；
2024年11月获得表扬；
2025年04月获得表扬；</v>
      </c>
    </row>
    <row r="70" spans="1:3">
      <c r="A70" s="4" t="s">
        <v>796</v>
      </c>
      <c r="B70" t="str">
        <f ca="1">VLOOKUP(A70,Sheet2!B:M,10,0)</f>
        <v>2019.06.28减刑3个月；2021.06.22减刑3个月；2023.06.20减刑4个月，止日2026.05.22，累计减刑10个月</v>
      </c>
      <c r="C70" t="str">
        <f ca="1">VLOOKUP(A70,Sheet2!B:M,12,0)</f>
        <v>认定：确有悔改表现
奖惩2023年08月获得表扬；
2024年01月获得表扬；
2024年06月获得表扬；
2024年12月获得表扬；
2025年05月获得表扬；</v>
      </c>
    </row>
    <row r="71" spans="1:3">
      <c r="A71" s="4" t="s">
        <v>164</v>
      </c>
      <c r="B71">
        <f ca="1">VLOOKUP(A71,Sheet2!B:M,10,0)</f>
        <v>0</v>
      </c>
      <c r="C71" t="str">
        <f ca="1">VLOOKUP(A71,Sheet2!B:M,12,0)</f>
        <v>认定：确有悔改表现
奖惩：2022年06月获得表扬；
2022年11月获得表扬；
2023年10月获得表扬；
2024年04月获得表扬；
2024年09月获得表扬；</v>
      </c>
    </row>
    <row r="72" spans="1:3">
      <c r="A72" s="4" t="s">
        <v>168</v>
      </c>
      <c r="B72">
        <f ca="1">VLOOKUP(A72,Sheet2!B:M,10,0)</f>
        <v>0</v>
      </c>
      <c r="C72" t="str">
        <f ca="1">VLOOKUP(A72,Sheet2!B:M,12,0)</f>
        <v>认定：确有悔改表现
奖惩：2023年03月获得表扬；
2023年09月获得表扬；
2024年03月获得表扬；
2024年08月获得表扬；
2025年02月获得表扬；</v>
      </c>
    </row>
    <row r="73" spans="1:3">
      <c r="A73" s="1" t="s">
        <v>816</v>
      </c>
      <c r="B73" t="str">
        <f ca="1">VLOOKUP(A73,Sheet2!B:M,10,0)</f>
        <v>无</v>
      </c>
      <c r="C73" t="str">
        <f ca="1">VLOOKUP(A73,Sheet2!B:M,12,0)</f>
        <v>2021年12月获得表扬；2022年6月获得表扬；2022年11月获得表扬；2023年11月获得表扬；2024年4月获得表扬；2025年3月获得表扬。</v>
      </c>
    </row>
    <row r="74" spans="1:3">
      <c r="A74" s="1" t="s">
        <v>171</v>
      </c>
      <c r="B74" t="str">
        <f ca="1">VLOOKUP(A74,Sheet2!B:M,10,0)</f>
        <v>无</v>
      </c>
      <c r="C74" t="str">
        <f ca="1">VLOOKUP(A74,Sheet2!B:M,12,0)</f>
        <v>2023年10月获得表扬；2024年3月获得表扬；2024年9月获得表扬；2025年2月获得表扬。</v>
      </c>
    </row>
    <row r="75" spans="1:3">
      <c r="A75" s="1" t="s">
        <v>174</v>
      </c>
      <c r="B75" t="str">
        <f ca="1">VLOOKUP(A75,Sheet2!B:M,10,0)</f>
        <v>2023.06.20减刑4个月，止日2028.10.20，累计减刑4个月</v>
      </c>
      <c r="C75" t="str">
        <f ca="1">VLOOKUP(A75,Sheet2!B:M,12,0)</f>
        <v>2023年7月获得表扬；2024年1月获得表扬；2024年6月获得表扬；2024年11月获得表扬；2025年5月获得表扬。</v>
      </c>
    </row>
    <row r="76" spans="1:3">
      <c r="A76" s="1" t="s">
        <v>178</v>
      </c>
      <c r="B76" t="str">
        <f ca="1">VLOOKUP(A76,Sheet2!B:M,10,0)</f>
        <v>无</v>
      </c>
      <c r="C76" t="str">
        <f ca="1">VLOOKUP(A76,Sheet2!B:M,12,0)</f>
        <v>2024年3月获得表扬；2024年8月获得表扬；2025年1月获得表扬。</v>
      </c>
    </row>
    <row r="77" spans="1:3">
      <c r="A77" s="1" t="s">
        <v>842</v>
      </c>
      <c r="B77" t="str">
        <f ca="1">VLOOKUP(A77,Sheet2!B:M,10,0)</f>
        <v>无</v>
      </c>
      <c r="C77" t="str">
        <f ca="1">VLOOKUP(A77,Sheet2!B:M,12,0)</f>
        <v>2024年12月获得表扬；2025年5月获得表扬。</v>
      </c>
    </row>
    <row r="78" spans="1:3">
      <c r="A78" s="1" t="s">
        <v>181</v>
      </c>
      <c r="B78" t="str">
        <f ca="1">VLOOKUP(A78,Sheet2!B:M,10,0)</f>
        <v>无</v>
      </c>
      <c r="C78" t="str">
        <f ca="1">VLOOKUP(A78,Sheet2!B:M,12,0)</f>
        <v>2024年9月获得表扬；2025年3月获得表扬。</v>
      </c>
    </row>
    <row r="79" spans="1:3">
      <c r="A79" s="1" t="s">
        <v>858</v>
      </c>
      <c r="B79" t="str">
        <f ca="1">VLOOKUP(A79,Sheet2!B:M,10,0)</f>
        <v>2024年1月25日减刑4个月；累计减刑4个月</v>
      </c>
      <c r="C79" t="str">
        <f ca="1">VLOOKUP(A79,Sheet2!B:M,12,0)</f>
        <v>认定：确有悔改表现
奖惩：2024年02月获得表扬；
2024年07月获得表扬；
2025年01月获得表扬
</v>
      </c>
    </row>
    <row r="80" spans="1:3">
      <c r="A80" s="1" t="s">
        <v>183</v>
      </c>
      <c r="B80" t="str">
        <f ca="1">VLOOKUP(A80,Sheet2!B:M,10,0)</f>
        <v>无</v>
      </c>
      <c r="C80" t="str">
        <f ca="1">VLOOKUP(A80,Sheet2!B:M,12,0)</f>
        <v>认定：确有悔改表现
奖惩：2024年05月获得表扬；
2024年10月获得表扬；
2025年03月获得表扬</v>
      </c>
    </row>
    <row r="81" spans="1:3">
      <c r="A81" s="5" t="s">
        <v>185</v>
      </c>
      <c r="B81" t="str">
        <f ca="1">VLOOKUP(A81,Sheet2!B:M,10,0)</f>
        <v>无</v>
      </c>
      <c r="C81" t="str">
        <f ca="1">VLOOKUP(A81,Sheet2!B:M,12,0)</f>
        <v>认定：确有悔改表现
奖惩：2024年06月获得表扬；
2024年11月获得表扬；
2025年04月获得表扬</v>
      </c>
    </row>
    <row r="82" spans="1:3">
      <c r="A82" s="1" t="s">
        <v>876</v>
      </c>
      <c r="B82" t="str">
        <f ca="1">VLOOKUP(A82,Sheet2!B:M,10,0)</f>
        <v>无</v>
      </c>
      <c r="C82" t="str">
        <f ca="1">VLOOKUP(A82,Sheet2!B:M,12,0)</f>
        <v>认定：确有悔改表现
奖惩：2024年01月获得表扬；
  2024年07月获得表扬；
2024年12月获得表扬</v>
      </c>
    </row>
    <row r="83" spans="1:3">
      <c r="A83" s="5" t="s">
        <v>884</v>
      </c>
      <c r="B83" t="str">
        <f ca="1">VLOOKUP(A83,Sheet2!B:M,10,0)</f>
        <v>2021年11月15日减刑3个月；
2023年06月20日减刑4个月；累计减刑7个月</v>
      </c>
      <c r="C83" t="str">
        <f ca="1">VLOOKUP(A83,Sheet2!B:M,12,0)</f>
        <v>认定：确有悔改表现
奖惩：2023年07月获得表扬；
2023年12月获得表扬；
2024年06月获得表扬；
2024年11月获得表扬；
2025年05月获得表扬；</v>
      </c>
    </row>
    <row r="84" spans="1:3">
      <c r="A84" s="5" t="s">
        <v>189</v>
      </c>
      <c r="B84" t="str">
        <f ca="1">VLOOKUP(A84,Sheet2!B:M,10,0)</f>
        <v>2020年01月16日减刑5个月；
2022年08月15日减刑5个月；
累计减刑10个月</v>
      </c>
      <c r="C84" t="str">
        <f ca="1">VLOOKUP(A84,Sheet2!B:M,12,0)</f>
        <v>认定：确有悔改表现
奖惩：2022年06月获得表扬；
2022年12月获得表扬；
2023年11月获得表扬；
2024年04月获得表扬；
2024年10月获得表扬；
2025年03月获得表扬；
</v>
      </c>
    </row>
    <row r="85" spans="1:3">
      <c r="A85" s="1" t="s">
        <v>194</v>
      </c>
      <c r="B85" t="str">
        <f ca="1">VLOOKUP(A85,Sheet2!B:M,10,0)</f>
        <v>2023年6月20日减刑7个月；累计减刑7个月</v>
      </c>
      <c r="C85" t="str">
        <f ca="1">VLOOKUP(A85,Sheet2!B:M,12,0)</f>
        <v>认定：确有悔改表现
奖惩：2023年07月获得表扬；
2024年01月获得表扬；
2024年06月获得表扬；
2024年12月获得表扬；
2025年05月获得表扬</v>
      </c>
    </row>
    <row r="86" spans="1:3">
      <c r="A86" s="6" t="s">
        <v>198</v>
      </c>
      <c r="B86" t="str">
        <f ca="1">VLOOKUP(A86,Sheet2!B:M,10,0)</f>
        <v>无</v>
      </c>
      <c r="C86" t="str">
        <f ca="1">VLOOKUP(A86,Sheet2!B:M,12,0)</f>
        <v>认定：确有悔改表现。 
2022年06月获得表扬 2023年10月获得表扬 
2024年04月获得表扬 2024年09月获得表扬
 2025年03月获得表扬</v>
      </c>
    </row>
    <row r="87" spans="1:3">
      <c r="A87" s="6" t="s">
        <v>202</v>
      </c>
      <c r="B87" t="str">
        <f ca="1">VLOOKUP(A87,Sheet2!B:M,10,0)</f>
        <v>无</v>
      </c>
      <c r="C87" t="str">
        <f ca="1">VLOOKUP(A87,Sheet2!B:M,12,0)</f>
        <v>认定：确有悔改表现。 
2023年11月获得表扬 2024年05月获得表扬 
2024年10月获得表扬 2025年04月获得表扬</v>
      </c>
    </row>
    <row r="88" spans="1:3">
      <c r="A88" s="6" t="s">
        <v>205</v>
      </c>
      <c r="B88" t="str">
        <f ca="1">VLOOKUP(A88,Sheet2!B:M,10,0)</f>
        <v>
2017.07.28减刑7个月，止日2027.05.08；
2019.06.28减刑4个月，止日2027.01.08；
2022.08.15减刑6个月，止日2026.07.08
</v>
      </c>
      <c r="C88" t="str">
        <f ca="1">VLOOKUP(A88,Sheet2!B:M,12,0)</f>
        <v>认定：确有悔改表现。 
2022年08月获得表扬 2023年02月获得表扬  
2023年07月获得表扬 2024年01月获得表扬  
2024年07月获得表扬 2024年12月获得表扬 </v>
      </c>
    </row>
    <row r="89" spans="1:3">
      <c r="A89" s="6" t="s">
        <v>926</v>
      </c>
      <c r="B89" t="str">
        <f ca="1">VLOOKUP(A89,Sheet2!B:M,10,0)</f>
        <v>2020.11.18减刑4个月，止日2031.02.10</v>
      </c>
      <c r="C89" t="str">
        <f ca="1">VLOOKUP(A89,Sheet2!B:M,12,0)</f>
        <v> 认定：确有悔改表现。
2020年09月获得表扬 2021年02月获得表扬 
2021年07月获得表扬 2021年12月获得表扬 
2022年06月获得表扬 2024年06月获得表扬 
2024年11月获得表扬 </v>
      </c>
    </row>
    <row r="90" spans="1:3">
      <c r="A90" s="6" t="s">
        <v>937</v>
      </c>
      <c r="B90" t="str">
        <f ca="1">VLOOKUP(A90,Sheet2!B:M,10,0)</f>
        <v>2022.08.15不予减刑，
止日：2026.02.03</v>
      </c>
      <c r="C90" t="str">
        <f ca="1">VLOOKUP(A90,Sheet2!B:M,12,0)</f>
        <v> 认定：确有悔改表现。
2020年06月获得表扬 2020年12月获得表扬
2021年06月获得表扬 2021年11月获得表扬 
2022年06月获得表扬 2022年11月获得表扬 
2023年04月获得表扬 2023年10月获得表扬 
2024年03月获得表扬</v>
      </c>
    </row>
    <row r="91" spans="1:3">
      <c r="A91" s="6" t="s">
        <v>946</v>
      </c>
      <c r="B91" t="str">
        <f ca="1">VLOOKUP(A91,Sheet2!B:M,10,0)</f>
        <v>2022.08.15不予减刑，
止日：2032.05.21</v>
      </c>
      <c r="C91" t="str">
        <f ca="1">VLOOKUP(A91,Sheet2!B:M,12,0)</f>
        <v>认定：确有悔改表现。 
2020年06月获得表扬 2020年11月获得表扬 
2021年04月获得表扬 2021年09月获得表扬 
2022年08月获得表扬 2023年02月获得表扬 
2023年08月获得表扬 2024年01月获得表扬</v>
      </c>
    </row>
    <row r="92" spans="1:3">
      <c r="A92" s="6" t="s">
        <v>209</v>
      </c>
      <c r="B92" t="str">
        <f ca="1">VLOOKUP(A92,Sheet2!B:M,10,0)</f>
        <v>湖南监狱2016.07.27减1年，止日：2026年3月5日</v>
      </c>
      <c r="C92" t="str">
        <f ca="1">VLOOKUP(A92,Sheet2!B:M,12,0)</f>
        <v> 认定：确有悔改表现。
2024年01月获得表扬 2024年06月获得表扬 
2024年12月获得表扬 2025年05月获得表扬</v>
      </c>
    </row>
    <row r="93" spans="1:3">
      <c r="A93" s="6" t="s">
        <v>963</v>
      </c>
      <c r="B93" t="str">
        <f ca="1">VLOOKUP(A93,Sheet2!B:M,10,0)</f>
        <v>无</v>
      </c>
      <c r="C93" t="str">
        <f ca="1">VLOOKUP(A93,Sheet2!B:M,12,0)</f>
        <v>认定：确有悔改表现。 
2024年01月获得表扬 2024年06月获得表扬 
2024年12月获得表扬 2025年05月获得表扬</v>
      </c>
    </row>
    <row r="94" spans="1:3">
      <c r="A94" s="1" t="s">
        <v>212</v>
      </c>
      <c r="B94" t="e">
        <f ca="1">VLOOKUP(A94,Sheet2!B:M,10,0)</f>
        <v>#N/A</v>
      </c>
      <c r="C94" t="e">
        <f ca="1">VLOOKUP(A94,Sheet2!B:M,12,0)</f>
        <v>#N/A</v>
      </c>
    </row>
    <row r="95" spans="1:3">
      <c r="A95" s="1" t="s">
        <v>974</v>
      </c>
      <c r="B95" t="e">
        <f ca="1">VLOOKUP(A95,Sheet2!B:M,10,0)</f>
        <v>#N/A</v>
      </c>
      <c r="C95" t="e">
        <f ca="1">VLOOKUP(A95,Sheet2!B:M,12,0)</f>
        <v>#N/A</v>
      </c>
    </row>
    <row r="96" spans="1:3">
      <c r="A96" s="1" t="s">
        <v>214</v>
      </c>
      <c r="B96" t="e">
        <f ca="1">VLOOKUP(A96,Sheet2!B:M,10,0)</f>
        <v>#N/A</v>
      </c>
      <c r="C96" t="e">
        <f ca="1">VLOOKUP(A96,Sheet2!B:M,12,0)</f>
        <v>#N/A</v>
      </c>
    </row>
    <row r="97" spans="1:3">
      <c r="A97" s="1" t="s">
        <v>217</v>
      </c>
      <c r="B97" t="e">
        <f ca="1">VLOOKUP(A97,Sheet2!B:M,10,0)</f>
        <v>#N/A</v>
      </c>
      <c r="C97" t="e">
        <f ca="1">VLOOKUP(A97,Sheet2!B:M,12,0)</f>
        <v>#N/A</v>
      </c>
    </row>
    <row r="98" spans="1:3">
      <c r="A98" s="1" t="s">
        <v>220</v>
      </c>
      <c r="B98" t="e">
        <f ca="1">VLOOKUP(A98,Sheet2!B:M,10,0)</f>
        <v>#N/A</v>
      </c>
      <c r="C98" t="e">
        <f ca="1">VLOOKUP(A98,Sheet2!B:M,12,0)</f>
        <v>#N/A</v>
      </c>
    </row>
    <row r="99" spans="1:3">
      <c r="A99" s="1" t="s">
        <v>991</v>
      </c>
      <c r="B99" t="e">
        <f ca="1">VLOOKUP(A99,Sheet2!B:M,10,0)</f>
        <v>#N/A</v>
      </c>
      <c r="C99" t="e">
        <f ca="1">VLOOKUP(A99,Sheet2!B:M,12,0)</f>
        <v>#N/A</v>
      </c>
    </row>
    <row r="100" spans="1:3">
      <c r="A100" s="1" t="s">
        <v>997</v>
      </c>
      <c r="B100" t="e">
        <f ca="1">VLOOKUP(A100,Sheet2!B:M,10,0)</f>
        <v>#N/A</v>
      </c>
      <c r="C100" t="e">
        <f ca="1">VLOOKUP(A100,Sheet2!B:M,12,0)</f>
        <v>#N/A</v>
      </c>
    </row>
    <row r="101" spans="1:3">
      <c r="A101" s="4" t="s">
        <v>222</v>
      </c>
      <c r="B101" t="str">
        <f ca="1">VLOOKUP(A101,Sheet2!B:M,10,0)</f>
        <v>2023.06.20减刑4个月，止日2029.07.15，累计减刑4个月</v>
      </c>
      <c r="C101" t="str">
        <f ca="1">VLOOKUP(A101,Sheet2!B:M,12,0)</f>
        <v>认定：确有悔改表现
奖惩：2023年06月获得表扬；
2023年11月获得表扬；
2024年05月获得表扬；
2024年10月获得表扬；</v>
      </c>
    </row>
    <row r="102" spans="1:3">
      <c r="A102" s="5" t="s">
        <v>226</v>
      </c>
      <c r="B102" t="str">
        <f ca="1">VLOOKUP(A102,Sheet2!B:M,10,0)</f>
        <v>无</v>
      </c>
      <c r="C102" t="str">
        <f ca="1">VLOOKUP(A102,Sheet2!B:M,12,0)</f>
        <v>认定：确有悔改表现
奖惩：2022年11月获得表扬；
2023年10月获得表扬；
2024年04月获得表扬；
2024年11月获得表扬；</v>
      </c>
    </row>
    <row r="103" spans="1:3">
      <c r="A103" s="1" t="s">
        <v>230</v>
      </c>
      <c r="B103" t="str">
        <f ca="1">VLOOKUP(A103,Sheet2!B:M,10,0)</f>
        <v>2023年04月03日减刑3个月；
共计减刑3个月</v>
      </c>
      <c r="C103" t="str">
        <f ca="1">VLOOKUP(A103,Sheet2!B:M,12,0)</f>
        <v>认定：确有悔改表现
奖惩：2022年10月获得表扬；
2023年04月获得表扬；
2023年09月获得表扬；
2024年03月获得表扬；
2024年08月获得表扬；
2025年01月获得表扬</v>
      </c>
    </row>
    <row r="104" spans="1:3">
      <c r="A104" s="4" t="s">
        <v>234</v>
      </c>
      <c r="B104" t="str">
        <f ca="1">VLOOKUP(A104,Sheet2!B:M,10,0)</f>
        <v>2022.08.15不予减刑，止日2030.06.16</v>
      </c>
      <c r="C104" t="str">
        <f ca="1">VLOOKUP(A104,Sheet2!B:M,12,0)</f>
        <v>认定：确有悔改表现
奖惩：2019年09月获得表扬；
2020年02月获得表扬；
2020年06月获得表扬；
2020年10月获得表扬；
2021年03月获得表扬；
2021年07月获得表扬；
2021年11月获得表扬；
2022年06月获得表扬；
2022年10月获得表扬；
2023年04月获得表扬；
2023年09月获得表扬；
2024年02月获得表扬；
2024年08月获得表扬；
2025年01月获得表扬；</v>
      </c>
    </row>
    <row r="105" spans="1:3">
      <c r="A105" s="1" t="s">
        <v>239</v>
      </c>
      <c r="B105" t="str">
        <f ca="1">VLOOKUP(A105,Sheet2!B:M,10,0)</f>
        <v>无</v>
      </c>
      <c r="C105" t="str">
        <f ca="1">VLOOKUP(A105,Sheet2!B:M,12,0)</f>
        <v>认定：确有悔改表现。2025年1月获得表扬</v>
      </c>
    </row>
    <row r="106" spans="1:3">
      <c r="A106" s="4" t="s">
        <v>242</v>
      </c>
      <c r="B106">
        <f ca="1">VLOOKUP(A106,Sheet2!B:M,10,0)</f>
        <v>0</v>
      </c>
      <c r="C106" t="str">
        <f ca="1">VLOOKUP(A106,Sheet2!B:M,12,0)</f>
        <v>认定：确有悔改表现
奖惩：2024年07月获得表扬；
2024年12月获得表扬；
2025年05月获得表扬；</v>
      </c>
    </row>
    <row r="107" spans="1:3">
      <c r="A107" s="1" t="s">
        <v>244</v>
      </c>
      <c r="B107" t="str">
        <f ca="1">VLOOKUP(A107,Sheet2!B:M,10,0)</f>
        <v>无</v>
      </c>
      <c r="C107" t="str">
        <f ca="1">VLOOKUP(A107,Sheet2!B:M,12,0)</f>
        <v>2024年4月获得表扬；2024年10月获得表扬；2025年3月获得表扬。</v>
      </c>
    </row>
  </sheetData>
  <sheetCalcPr fullCalcOnLoad="1"/>
  <conditionalFormatting sqref="A36">
    <cfRule type="duplicateValues" dxfId="4" priority="5"/>
  </conditionalFormatting>
  <conditionalFormatting sqref="A86:A91">
    <cfRule type="cellIs" dxfId="0" priority="3" operator="equal">
      <formula>0</formula>
    </cfRule>
    <cfRule type="cellIs" dxfId="1" priority="4" operator="equal">
      <formula>0</formula>
    </cfRule>
  </conditionalFormatting>
  <conditionalFormatting sqref="A92:A93">
    <cfRule type="cellIs" dxfId="0" priority="1" operator="equal">
      <formula>0</formula>
    </cfRule>
    <cfRule type="cellIs" dxfId="1" priority="2" operator="equal">
      <formula>0</formula>
    </cfRule>
  </conditionalFormatting>
  <conditionalFormatting sqref="A37:A39 A47:A53 A27:A35 A42:A45">
    <cfRule type="duplicateValues" dxfId="4" priority="6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C22" sqref="C22"/>
    </sheetView>
  </sheetViews>
  <sheetFormatPr defaultColWidth="9" defaultRowHeight="15.75" outlineLevelRow="6"/>
  <cols>
    <col min="1" max="1" width="36.375" customWidth="1"/>
  </cols>
  <sheetData>
    <row r="1" ht="51" spans="1:1">
      <c r="A1" s="1" t="s">
        <v>1703</v>
      </c>
    </row>
    <row r="2" ht="51" spans="1:1">
      <c r="A2" s="1" t="s">
        <v>1704</v>
      </c>
    </row>
    <row r="3" ht="51" spans="1:1">
      <c r="A3" s="1" t="s">
        <v>1705</v>
      </c>
    </row>
    <row r="4" ht="51" spans="1:1">
      <c r="A4" s="1" t="s">
        <v>1706</v>
      </c>
    </row>
    <row r="5" ht="51" spans="1:1">
      <c r="A5" s="1" t="s">
        <v>1707</v>
      </c>
    </row>
    <row r="6" ht="51" spans="1:1">
      <c r="A6" s="1" t="s">
        <v>1708</v>
      </c>
    </row>
    <row r="7" ht="51" spans="1:1">
      <c r="A7" s="1" t="s">
        <v>1709</v>
      </c>
    </row>
  </sheetData>
  <conditionalFormatting sqref="A1">
    <cfRule type="cellIs" dxfId="0" priority="7" operator="equal">
      <formula>0</formula>
    </cfRule>
    <cfRule type="cellIs" dxfId="1" priority="14" operator="equal">
      <formula>0</formula>
    </cfRule>
  </conditionalFormatting>
  <conditionalFormatting sqref="A2">
    <cfRule type="cellIs" dxfId="0" priority="6" operator="equal">
      <formula>0</formula>
    </cfRule>
    <cfRule type="cellIs" dxfId="1" priority="13" operator="equal">
      <formula>0</formula>
    </cfRule>
  </conditionalFormatting>
  <conditionalFormatting sqref="A3">
    <cfRule type="cellIs" dxfId="0" priority="5" operator="equal">
      <formula>0</formula>
    </cfRule>
    <cfRule type="cellIs" dxfId="1" priority="12" operator="equal">
      <formula>0</formula>
    </cfRule>
  </conditionalFormatting>
  <conditionalFormatting sqref="A4">
    <cfRule type="cellIs" dxfId="0" priority="4" operator="equal">
      <formula>0</formula>
    </cfRule>
    <cfRule type="cellIs" dxfId="1" priority="11" operator="equal">
      <formula>0</formula>
    </cfRule>
  </conditionalFormatting>
  <conditionalFormatting sqref="A5">
    <cfRule type="cellIs" dxfId="0" priority="3" operator="equal">
      <formula>0</formula>
    </cfRule>
    <cfRule type="cellIs" dxfId="1" priority="10" operator="equal">
      <formula>0</formula>
    </cfRule>
  </conditionalFormatting>
  <conditionalFormatting sqref="A6">
    <cfRule type="cellIs" dxfId="0" priority="2" operator="equal">
      <formula>0</formula>
    </cfRule>
    <cfRule type="cellIs" dxfId="1" priority="9" operator="equal">
      <formula>0</formula>
    </cfRule>
  </conditionalFormatting>
  <conditionalFormatting sqref="A7">
    <cfRule type="cellIs" dxfId="0" priority="1" operator="equal">
      <formula>0</formula>
    </cfRule>
    <cfRule type="cellIs" dxfId="1" priority="8" operator="equal">
      <formula>0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Sheet4</vt:lpstr>
      <vt:lpstr>Sheet5</vt:lpstr>
      <vt:lpstr>Sheet2</vt:lpstr>
      <vt:lpstr>Sheet6</vt:lpstr>
      <vt:lpstr>Sheet7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luobo</dc:creator>
  <cp:lastModifiedBy>张向军</cp:lastModifiedBy>
  <dcterms:created xsi:type="dcterms:W3CDTF">2014-07-27T03:20:36Z</dcterms:created>
  <cp:lastPrinted>2014-07-27T03:47:52Z</cp:lastPrinted>
  <dcterms:modified xsi:type="dcterms:W3CDTF">2025-09-03T11:26:01Z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F76BC407CD3F48DA49B5B768987EC484</vt:lpwstr>
  </property>
  <property fmtid="{D5CDD505-2E9C-101B-9397-08002B2CF9AE}" pid="3" name="KSOProductBuildVer">
    <vt:lpwstr>2052-11.8.2.11880</vt:lpwstr>
  </property>
</Properties>
</file>